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Writing\Jan_19_qor_check\"/>
    </mc:Choice>
  </mc:AlternateContent>
  <xr:revisionPtr revIDLastSave="0" documentId="13_ncr:1_{82B28CBD-BE4E-43FC-9782-EEB8EB974501}" xr6:coauthVersionLast="47" xr6:coauthVersionMax="47" xr10:uidLastSave="{00000000-0000-0000-0000-000000000000}"/>
  <bookViews>
    <workbookView xWindow="28680" yWindow="-120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compare_times" sheetId="4" r:id="rId3"/>
    <sheet name="crit_path_dela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" i="5"/>
  <c r="C23" i="5" s="1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3" i="4"/>
  <c r="P4" i="4"/>
  <c r="P5" i="4"/>
  <c r="P24" i="4" s="1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3" i="4"/>
  <c r="R24" i="4" l="1"/>
  <c r="Q24" i="4"/>
  <c r="S24" i="4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R34" i="1" l="1"/>
  <c r="S34" i="1"/>
  <c r="Q34" i="1"/>
  <c r="P34" i="1"/>
  <c r="O34" i="1"/>
</calcChain>
</file>

<file path=xl/sharedStrings.xml><?xml version="1.0" encoding="utf-8"?>
<sst xmlns="http://schemas.openxmlformats.org/spreadsheetml/2006/main" count="1099" uniqueCount="175">
  <si>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</si>
  <si>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</si>
  <si>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</si>
  <si>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</si>
  <si>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</si>
  <si>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</si>
  <si>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</si>
  <si>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</si>
  <si>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</si>
  <si>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</si>
  <si>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</si>
  <si>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</si>
  <si>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</si>
  <si>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</si>
  <si>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</si>
  <si>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</si>
  <si>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</si>
  <si>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</si>
  <si>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</si>
  <si>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</si>
  <si>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</si>
  <si>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</si>
  <si>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</si>
  <si>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</si>
  <si>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</si>
  <si>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</si>
  <si>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</si>
  <si>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</si>
  <si>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</si>
  <si>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</si>
  <si>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</si>
  <si>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</si>
  <si>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</si>
  <si>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</si>
  <si>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</si>
  <si>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</si>
  <si>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</si>
  <si>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</si>
  <si>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</si>
  <si>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</si>
  <si>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</si>
  <si>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</si>
  <si>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</si>
  <si>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</si>
  <si>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</si>
  <si>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</si>
  <si>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</si>
  <si>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</si>
  <si>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</si>
  <si>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</si>
  <si>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</si>
  <si>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</si>
  <si>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</si>
  <si>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</si>
  <si>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</si>
  <si>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</si>
  <si>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</si>
  <si>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</si>
  <si>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</si>
  <si>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</si>
  <si>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</si>
  <si>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</si>
  <si>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</si>
  <si>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</si>
  <si>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</si>
  <si>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</si>
  <si>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</si>
  <si>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</si>
  <si>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</si>
  <si>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</si>
  <si>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</si>
  <si>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</si>
  <si>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</si>
  <si>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</si>
  <si>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</si>
  <si>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</si>
  <si>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</si>
  <si>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</si>
  <si>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</si>
  <si>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</si>
  <si>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</si>
  <si>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</si>
  <si>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</si>
  <si>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</si>
  <si>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</si>
  <si>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</si>
  <si>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</si>
  <si>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</si>
  <si>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</si>
  <si>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</si>
  <si>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</si>
  <si>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</si>
  <si>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</si>
  <si>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</si>
  <si>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</si>
  <si>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</si>
  <si>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</si>
  <si>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</si>
  <si>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</si>
  <si>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</si>
  <si>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</si>
  <si>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</si>
  <si>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</si>
  <si>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</si>
  <si>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</si>
  <si>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</si>
  <si>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</si>
  <si>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</si>
  <si>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</si>
  <si>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</si>
  <si>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</si>
  <si>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</si>
  <si>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</si>
  <si>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</si>
  <si>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</si>
  <si>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</si>
  <si>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</si>
  <si>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init_place results normalized to master results</t>
  </si>
  <si>
    <t>cri_path_route_time</t>
  </si>
  <si>
    <t>crit_path_delay</t>
  </si>
  <si>
    <t>master</t>
  </si>
  <si>
    <t>compare</t>
  </si>
  <si>
    <t>yosys_synth_time</t>
  </si>
  <si>
    <t>max_yosys_mem</t>
  </si>
  <si>
    <t>generate_test_constraints QoR Results</t>
  </si>
  <si>
    <t>vtr_max_mem_stage</t>
  </si>
  <si>
    <t>vtr_max_mem</t>
  </si>
  <si>
    <t>vpr</t>
  </si>
  <si>
    <t>314.43 MiB</t>
  </si>
  <si>
    <t>v8.0.0-5135-g8f927659a-dirty</t>
  </si>
  <si>
    <t>2022-01-19T11:35:28</t>
  </si>
  <si>
    <t>689.60 MiB</t>
  </si>
  <si>
    <t>193.41 MiB</t>
  </si>
  <si>
    <t>49.10 MiB</t>
  </si>
  <si>
    <t>38.87 MiB</t>
  </si>
  <si>
    <t>53.05 MiB</t>
  </si>
  <si>
    <t>49.82 MiB</t>
  </si>
  <si>
    <t>322.43 MiB</t>
  </si>
  <si>
    <t>70.77 MiB</t>
  </si>
  <si>
    <t>73.82 MiB</t>
  </si>
  <si>
    <t>118.73 MiB</t>
  </si>
  <si>
    <t>75.27 MiB</t>
  </si>
  <si>
    <t>abc</t>
  </si>
  <si>
    <t>93.04 MiB</t>
  </si>
  <si>
    <t>56.48 MiB</t>
  </si>
  <si>
    <t>259.45 MiB</t>
  </si>
  <si>
    <t>333.88 MiB</t>
  </si>
  <si>
    <t>1.51 GiB</t>
  </si>
  <si>
    <t>32.30 MiB</t>
  </si>
  <si>
    <t>650.04 MiB</t>
  </si>
  <si>
    <t>2.22 GiB</t>
  </si>
  <si>
    <t>2.05 GiB</t>
  </si>
  <si>
    <t>313.96 MiB</t>
  </si>
  <si>
    <t>v8.0.0-5098-g36789e456</t>
  </si>
  <si>
    <t>2022-01-19T09:53:08</t>
  </si>
  <si>
    <t>687.88 MiB</t>
  </si>
  <si>
    <t>192.27 MiB</t>
  </si>
  <si>
    <t>48.59 MiB</t>
  </si>
  <si>
    <t>39.26 MiB</t>
  </si>
  <si>
    <t>50.90 MiB</t>
  </si>
  <si>
    <t>47.82 MiB</t>
  </si>
  <si>
    <t>322.19 MiB</t>
  </si>
  <si>
    <t>70.43 MiB</t>
  </si>
  <si>
    <t>73.41 MiB</t>
  </si>
  <si>
    <t>115.91 MiB</t>
  </si>
  <si>
    <t>72.35 MiB</t>
  </si>
  <si>
    <t>93.10 MiB</t>
  </si>
  <si>
    <t>54.32 MiB</t>
  </si>
  <si>
    <t>260.92 MiB</t>
  </si>
  <si>
    <t>331.71 MiB</t>
  </si>
  <si>
    <t>32.08 MiB</t>
  </si>
  <si>
    <t>650.33 MiB</t>
  </si>
  <si>
    <t>Parse Results for generate_test_constraints</t>
  </si>
  <si>
    <t>gen_test</t>
  </si>
  <si>
    <t>gen_test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</si>
</sst>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S49"/>
  <sheetViews>
    <sheetView workbookViewId="0">
      <selection activeCell="J15" sqref="J15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9" x14ac:dyDescent="0.35">
      <c r="A1" s="4" t="s">
        <v>124</v>
      </c>
      <c r="B1" s="5"/>
      <c r="C1" s="5"/>
      <c r="D1" s="5"/>
      <c r="E1" s="5"/>
      <c r="F1" s="5"/>
      <c r="G1" s="5"/>
      <c r="H1" s="5"/>
      <c r="I1" s="5"/>
    </row>
    <row r="2" spans="1:19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119</v>
      </c>
    </row>
    <row r="3" spans="1:19" x14ac:dyDescent="0.35">
      <c r="A3" t="s">
        <v>8</v>
      </c>
      <c r="B3" t="s">
        <v>9</v>
      </c>
      <c r="C3" t="s">
        <v>10</v>
      </c>
      <c r="D3" t="s">
        <v>11</v>
      </c>
      <c r="E3">
        <v>207647</v>
      </c>
      <c r="F3">
        <v>147.85</v>
      </c>
      <c r="G3">
        <v>1013</v>
      </c>
      <c r="H3">
        <v>106</v>
      </c>
      <c r="I3">
        <v>-1</v>
      </c>
    </row>
    <row r="4" spans="1:19" x14ac:dyDescent="0.35">
      <c r="A4" t="s">
        <v>8</v>
      </c>
      <c r="B4" t="s">
        <v>12</v>
      </c>
      <c r="C4" t="s">
        <v>10</v>
      </c>
      <c r="D4" t="s">
        <v>11</v>
      </c>
      <c r="E4">
        <v>399525</v>
      </c>
      <c r="F4">
        <v>369.48</v>
      </c>
      <c r="G4">
        <v>2741</v>
      </c>
      <c r="H4">
        <v>78</v>
      </c>
      <c r="I4">
        <v>-1</v>
      </c>
    </row>
    <row r="5" spans="1:19" x14ac:dyDescent="0.35">
      <c r="A5" t="s">
        <v>8</v>
      </c>
      <c r="B5" t="s">
        <v>13</v>
      </c>
      <c r="C5" t="s">
        <v>10</v>
      </c>
      <c r="D5" t="s">
        <v>11</v>
      </c>
      <c r="E5">
        <v>70744</v>
      </c>
      <c r="F5">
        <v>50.76</v>
      </c>
      <c r="G5">
        <v>616</v>
      </c>
      <c r="H5">
        <v>62</v>
      </c>
      <c r="I5">
        <v>-1</v>
      </c>
    </row>
    <row r="6" spans="1:19" x14ac:dyDescent="0.35">
      <c r="A6" t="s">
        <v>8</v>
      </c>
      <c r="B6" t="s">
        <v>14</v>
      </c>
      <c r="C6" t="s">
        <v>10</v>
      </c>
      <c r="D6" t="s">
        <v>11</v>
      </c>
      <c r="E6">
        <v>3337</v>
      </c>
      <c r="F6">
        <v>3.61</v>
      </c>
      <c r="G6">
        <v>93</v>
      </c>
      <c r="H6">
        <v>48</v>
      </c>
      <c r="I6">
        <v>-1</v>
      </c>
    </row>
    <row r="7" spans="1:19" x14ac:dyDescent="0.35">
      <c r="A7" t="s">
        <v>8</v>
      </c>
      <c r="B7" t="s">
        <v>15</v>
      </c>
      <c r="C7" t="s">
        <v>10</v>
      </c>
      <c r="D7" t="s">
        <v>11</v>
      </c>
      <c r="E7">
        <v>1364</v>
      </c>
      <c r="F7">
        <v>2.1</v>
      </c>
      <c r="G7">
        <v>65</v>
      </c>
      <c r="H7">
        <v>50</v>
      </c>
      <c r="I7">
        <v>-1</v>
      </c>
    </row>
    <row r="8" spans="1:19" x14ac:dyDescent="0.35">
      <c r="A8" t="s">
        <v>8</v>
      </c>
      <c r="B8" t="s">
        <v>16</v>
      </c>
      <c r="C8" t="s">
        <v>10</v>
      </c>
      <c r="D8" t="s">
        <v>11</v>
      </c>
      <c r="E8">
        <v>9187</v>
      </c>
      <c r="F8">
        <v>6.64</v>
      </c>
      <c r="G8">
        <v>32</v>
      </c>
      <c r="H8">
        <v>64</v>
      </c>
      <c r="I8">
        <v>-1</v>
      </c>
    </row>
    <row r="9" spans="1:19" x14ac:dyDescent="0.35">
      <c r="A9" t="s">
        <v>8</v>
      </c>
      <c r="B9" t="s">
        <v>17</v>
      </c>
      <c r="C9" t="s">
        <v>10</v>
      </c>
      <c r="D9" t="s">
        <v>11</v>
      </c>
      <c r="E9">
        <v>11251</v>
      </c>
      <c r="F9">
        <v>13.06</v>
      </c>
      <c r="G9">
        <v>20</v>
      </c>
      <c r="H9">
        <v>50</v>
      </c>
      <c r="I9">
        <v>-1</v>
      </c>
    </row>
    <row r="10" spans="1:19" x14ac:dyDescent="0.35">
      <c r="A10" t="s">
        <v>8</v>
      </c>
      <c r="B10" t="s">
        <v>21</v>
      </c>
      <c r="C10" t="s">
        <v>10</v>
      </c>
      <c r="D10" t="s">
        <v>11</v>
      </c>
      <c r="E10">
        <v>23211</v>
      </c>
      <c r="F10">
        <v>46.11</v>
      </c>
      <c r="G10">
        <v>456</v>
      </c>
      <c r="H10">
        <v>38</v>
      </c>
      <c r="I10">
        <v>-1</v>
      </c>
    </row>
    <row r="11" spans="1:19" x14ac:dyDescent="0.35">
      <c r="A11" t="s">
        <v>8</v>
      </c>
      <c r="B11" t="s">
        <v>22</v>
      </c>
      <c r="C11" t="s">
        <v>10</v>
      </c>
      <c r="D11" t="s">
        <v>11</v>
      </c>
      <c r="E11">
        <v>14582</v>
      </c>
      <c r="F11">
        <v>9.42</v>
      </c>
      <c r="G11">
        <v>29</v>
      </c>
      <c r="H11">
        <v>36</v>
      </c>
      <c r="I11">
        <v>-1</v>
      </c>
      <c r="M11" s="4" t="s">
        <v>117</v>
      </c>
      <c r="N11" s="4"/>
      <c r="O11" s="4"/>
      <c r="P11" s="4"/>
      <c r="Q11" s="4"/>
    </row>
    <row r="12" spans="1:19" x14ac:dyDescent="0.35">
      <c r="A12" t="s">
        <v>8</v>
      </c>
      <c r="B12" t="s">
        <v>23</v>
      </c>
      <c r="C12" t="s">
        <v>10</v>
      </c>
      <c r="D12" t="s">
        <v>11</v>
      </c>
      <c r="E12">
        <v>22236</v>
      </c>
      <c r="F12">
        <v>16.21</v>
      </c>
      <c r="G12">
        <v>187</v>
      </c>
      <c r="H12">
        <v>50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  <c r="R12" t="s">
        <v>7</v>
      </c>
      <c r="S12" t="s">
        <v>94</v>
      </c>
    </row>
    <row r="13" spans="1:19" x14ac:dyDescent="0.35">
      <c r="A13" t="s">
        <v>8</v>
      </c>
      <c r="B13" t="s">
        <v>24</v>
      </c>
      <c r="C13" t="s">
        <v>10</v>
      </c>
      <c r="D13" t="s">
        <v>11</v>
      </c>
      <c r="E13">
        <v>45612</v>
      </c>
      <c r="F13">
        <v>27.07</v>
      </c>
      <c r="G13">
        <v>258</v>
      </c>
      <c r="H13">
        <v>92</v>
      </c>
      <c r="I13">
        <v>-1</v>
      </c>
      <c r="M13" t="s">
        <v>8</v>
      </c>
      <c r="N13" t="s">
        <v>9</v>
      </c>
      <c r="O13">
        <f>F3/F29</f>
        <v>1.0189524465885595</v>
      </c>
      <c r="P13">
        <f>E3/E29</f>
        <v>1</v>
      </c>
      <c r="Q13">
        <f>G3/G29</f>
        <v>1</v>
      </c>
      <c r="R13">
        <f>H3/H29</f>
        <v>1</v>
      </c>
      <c r="S13">
        <f>I3/I29</f>
        <v>1</v>
      </c>
    </row>
    <row r="14" spans="1:19" x14ac:dyDescent="0.35">
      <c r="A14" t="s">
        <v>8</v>
      </c>
      <c r="B14" t="s">
        <v>25</v>
      </c>
      <c r="C14" t="s">
        <v>10</v>
      </c>
      <c r="D14" t="s">
        <v>11</v>
      </c>
      <c r="E14">
        <v>23099</v>
      </c>
      <c r="F14">
        <v>13.28</v>
      </c>
      <c r="G14">
        <v>111</v>
      </c>
      <c r="H14">
        <v>58</v>
      </c>
      <c r="I14">
        <v>-1</v>
      </c>
      <c r="M14" t="s">
        <v>8</v>
      </c>
      <c r="N14" t="s">
        <v>12</v>
      </c>
      <c r="O14">
        <f t="shared" ref="O14:O33" si="0">F4/F30</f>
        <v>1.0548132922233644</v>
      </c>
      <c r="P14">
        <f t="shared" ref="P14:P33" si="1">E4/E30</f>
        <v>1</v>
      </c>
      <c r="Q14">
        <f t="shared" ref="Q14:Q33" si="2">G4/G30</f>
        <v>1</v>
      </c>
      <c r="R14">
        <f t="shared" ref="R14:R33" si="3">H4/H30</f>
        <v>1</v>
      </c>
      <c r="S14">
        <f t="shared" ref="S14:S33" si="4">I4/I30</f>
        <v>1</v>
      </c>
    </row>
    <row r="15" spans="1:19" x14ac:dyDescent="0.35">
      <c r="A15" t="s">
        <v>8</v>
      </c>
      <c r="B15" t="s">
        <v>26</v>
      </c>
      <c r="C15" t="s">
        <v>10</v>
      </c>
      <c r="D15" t="s">
        <v>11</v>
      </c>
      <c r="E15">
        <v>16963</v>
      </c>
      <c r="F15">
        <v>8.59</v>
      </c>
      <c r="G15">
        <v>156</v>
      </c>
      <c r="H15">
        <v>64</v>
      </c>
      <c r="I15">
        <v>-1</v>
      </c>
      <c r="M15" t="s">
        <v>8</v>
      </c>
      <c r="N15" t="s">
        <v>13</v>
      </c>
      <c r="O15">
        <f t="shared" si="0"/>
        <v>1.0160128102481985</v>
      </c>
      <c r="P15">
        <f t="shared" si="1"/>
        <v>1</v>
      </c>
      <c r="Q15">
        <f t="shared" si="2"/>
        <v>1</v>
      </c>
      <c r="R15">
        <f t="shared" si="3"/>
        <v>1</v>
      </c>
      <c r="S15">
        <f t="shared" si="4"/>
        <v>1</v>
      </c>
    </row>
    <row r="16" spans="1:19" x14ac:dyDescent="0.35">
      <c r="A16" t="s">
        <v>8</v>
      </c>
      <c r="B16" t="s">
        <v>27</v>
      </c>
      <c r="C16" t="s">
        <v>10</v>
      </c>
      <c r="D16" t="s">
        <v>11</v>
      </c>
      <c r="E16">
        <v>12967</v>
      </c>
      <c r="F16">
        <v>9.2899999999999991</v>
      </c>
      <c r="G16">
        <v>65</v>
      </c>
      <c r="H16">
        <v>74</v>
      </c>
      <c r="I16">
        <v>-1</v>
      </c>
      <c r="M16" t="s">
        <v>8</v>
      </c>
      <c r="N16" t="s">
        <v>14</v>
      </c>
      <c r="O16">
        <f t="shared" si="0"/>
        <v>1.0255681818181819</v>
      </c>
      <c r="P16">
        <f t="shared" si="1"/>
        <v>1</v>
      </c>
      <c r="Q16">
        <f t="shared" si="2"/>
        <v>1</v>
      </c>
      <c r="R16">
        <f t="shared" si="3"/>
        <v>1</v>
      </c>
      <c r="S16">
        <f t="shared" si="4"/>
        <v>1</v>
      </c>
    </row>
    <row r="17" spans="1:19" x14ac:dyDescent="0.35">
      <c r="A17" t="s">
        <v>8</v>
      </c>
      <c r="B17" t="s">
        <v>28</v>
      </c>
      <c r="C17" t="s">
        <v>10</v>
      </c>
      <c r="D17" t="s">
        <v>11</v>
      </c>
      <c r="E17">
        <v>62263</v>
      </c>
      <c r="F17">
        <v>33.11</v>
      </c>
      <c r="G17">
        <v>704</v>
      </c>
      <c r="H17">
        <v>50</v>
      </c>
      <c r="I17">
        <v>-1</v>
      </c>
      <c r="M17" t="s">
        <v>8</v>
      </c>
      <c r="N17" t="s">
        <v>15</v>
      </c>
      <c r="O17">
        <f t="shared" si="0"/>
        <v>1</v>
      </c>
      <c r="P17">
        <f t="shared" si="1"/>
        <v>1</v>
      </c>
      <c r="Q17">
        <f t="shared" si="2"/>
        <v>1</v>
      </c>
      <c r="R17">
        <f t="shared" si="3"/>
        <v>1</v>
      </c>
      <c r="S17">
        <f t="shared" si="4"/>
        <v>1</v>
      </c>
    </row>
    <row r="18" spans="1:19" x14ac:dyDescent="0.35">
      <c r="A18" t="s">
        <v>8</v>
      </c>
      <c r="B18" t="s">
        <v>29</v>
      </c>
      <c r="C18" t="s">
        <v>10</v>
      </c>
      <c r="D18" t="s">
        <v>11</v>
      </c>
      <c r="E18">
        <v>130672</v>
      </c>
      <c r="F18">
        <v>108.05</v>
      </c>
      <c r="G18">
        <v>675</v>
      </c>
      <c r="H18">
        <v>86</v>
      </c>
      <c r="I18">
        <v>-1</v>
      </c>
      <c r="M18" t="s">
        <v>8</v>
      </c>
      <c r="N18" t="s">
        <v>16</v>
      </c>
      <c r="O18">
        <f t="shared" si="0"/>
        <v>0.98516320474777441</v>
      </c>
      <c r="P18">
        <f t="shared" si="1"/>
        <v>1</v>
      </c>
      <c r="Q18">
        <f t="shared" si="2"/>
        <v>1</v>
      </c>
      <c r="R18">
        <f t="shared" si="3"/>
        <v>1</v>
      </c>
      <c r="S18">
        <f t="shared" si="4"/>
        <v>1</v>
      </c>
    </row>
    <row r="19" spans="1:19" x14ac:dyDescent="0.35">
      <c r="A19" t="s">
        <v>8</v>
      </c>
      <c r="B19" t="s">
        <v>30</v>
      </c>
      <c r="C19" t="s">
        <v>10</v>
      </c>
      <c r="D19" t="s">
        <v>11</v>
      </c>
      <c r="E19">
        <v>463545</v>
      </c>
      <c r="F19">
        <v>569.21</v>
      </c>
      <c r="G19">
        <v>1652</v>
      </c>
      <c r="H19">
        <v>82</v>
      </c>
      <c r="I19">
        <v>-1</v>
      </c>
      <c r="M19" t="s">
        <v>8</v>
      </c>
      <c r="N19" t="s">
        <v>17</v>
      </c>
      <c r="O19">
        <f t="shared" si="0"/>
        <v>1.0084942084942086</v>
      </c>
      <c r="P19">
        <f t="shared" si="1"/>
        <v>1</v>
      </c>
      <c r="Q19">
        <f t="shared" si="2"/>
        <v>1</v>
      </c>
      <c r="R19">
        <f t="shared" si="3"/>
        <v>1</v>
      </c>
      <c r="S19">
        <f t="shared" si="4"/>
        <v>1</v>
      </c>
    </row>
    <row r="20" spans="1:19" x14ac:dyDescent="0.35">
      <c r="A20" t="s">
        <v>8</v>
      </c>
      <c r="B20" t="s">
        <v>31</v>
      </c>
      <c r="C20" t="s">
        <v>10</v>
      </c>
      <c r="D20" t="s">
        <v>11</v>
      </c>
      <c r="E20">
        <v>989</v>
      </c>
      <c r="F20">
        <v>0.85</v>
      </c>
      <c r="G20">
        <v>14</v>
      </c>
      <c r="H20">
        <v>26</v>
      </c>
      <c r="I20">
        <v>-1</v>
      </c>
      <c r="M20" t="s">
        <v>8</v>
      </c>
      <c r="N20" t="s">
        <v>21</v>
      </c>
      <c r="O20">
        <f t="shared" si="0"/>
        <v>0.93605359317905001</v>
      </c>
      <c r="P20">
        <f t="shared" si="1"/>
        <v>1</v>
      </c>
      <c r="Q20">
        <f t="shared" si="2"/>
        <v>1</v>
      </c>
      <c r="R20">
        <f t="shared" si="3"/>
        <v>1</v>
      </c>
      <c r="S20">
        <f t="shared" si="4"/>
        <v>1</v>
      </c>
    </row>
    <row r="21" spans="1:19" x14ac:dyDescent="0.35">
      <c r="A21" t="s">
        <v>8</v>
      </c>
      <c r="B21" t="s">
        <v>18</v>
      </c>
      <c r="C21" t="s">
        <v>10</v>
      </c>
      <c r="D21" t="s">
        <v>11</v>
      </c>
      <c r="E21">
        <v>355821</v>
      </c>
      <c r="F21">
        <v>356.26</v>
      </c>
      <c r="G21">
        <v>2194</v>
      </c>
      <c r="H21">
        <v>96</v>
      </c>
      <c r="I21">
        <v>-1</v>
      </c>
      <c r="M21" t="s">
        <v>8</v>
      </c>
      <c r="N21" t="s">
        <v>22</v>
      </c>
      <c r="O21">
        <f t="shared" si="0"/>
        <v>1.0139935414424113</v>
      </c>
      <c r="P21">
        <f t="shared" si="1"/>
        <v>1</v>
      </c>
      <c r="Q21">
        <f t="shared" si="2"/>
        <v>1</v>
      </c>
      <c r="R21">
        <f t="shared" si="3"/>
        <v>1</v>
      </c>
      <c r="S21">
        <f t="shared" si="4"/>
        <v>1</v>
      </c>
    </row>
    <row r="22" spans="1:19" x14ac:dyDescent="0.35">
      <c r="A22" t="s">
        <v>8</v>
      </c>
      <c r="B22" t="s">
        <v>19</v>
      </c>
      <c r="C22" t="s">
        <v>10</v>
      </c>
      <c r="D22" t="s">
        <v>11</v>
      </c>
      <c r="E22">
        <v>1391320</v>
      </c>
      <c r="F22">
        <v>1912.66</v>
      </c>
      <c r="G22">
        <v>7496</v>
      </c>
      <c r="H22">
        <v>128</v>
      </c>
      <c r="I22">
        <v>-1</v>
      </c>
      <c r="M22" t="s">
        <v>8</v>
      </c>
      <c r="N22" t="s">
        <v>23</v>
      </c>
      <c r="O22">
        <f t="shared" si="0"/>
        <v>1.024005053695515</v>
      </c>
      <c r="P22">
        <f t="shared" si="1"/>
        <v>1</v>
      </c>
      <c r="Q22">
        <f t="shared" si="2"/>
        <v>1</v>
      </c>
      <c r="R22">
        <f t="shared" si="3"/>
        <v>1</v>
      </c>
      <c r="S22">
        <f t="shared" si="4"/>
        <v>1</v>
      </c>
    </row>
    <row r="23" spans="1:19" x14ac:dyDescent="0.35">
      <c r="A23" t="s">
        <v>8</v>
      </c>
      <c r="B23" t="s">
        <v>20</v>
      </c>
      <c r="C23" t="s">
        <v>10</v>
      </c>
      <c r="D23" t="s">
        <v>11</v>
      </c>
      <c r="E23">
        <v>976889</v>
      </c>
      <c r="F23">
        <v>1168.21</v>
      </c>
      <c r="G23">
        <v>7041</v>
      </c>
      <c r="H23">
        <v>140</v>
      </c>
      <c r="I23">
        <v>-1</v>
      </c>
      <c r="M23" t="s">
        <v>8</v>
      </c>
      <c r="N23" t="s">
        <v>24</v>
      </c>
      <c r="O23">
        <f t="shared" si="0"/>
        <v>1.0561841591884511</v>
      </c>
      <c r="P23">
        <f t="shared" si="1"/>
        <v>1</v>
      </c>
      <c r="Q23">
        <f t="shared" si="2"/>
        <v>1</v>
      </c>
      <c r="R23">
        <f t="shared" si="3"/>
        <v>1</v>
      </c>
      <c r="S23">
        <f t="shared" si="4"/>
        <v>1</v>
      </c>
    </row>
    <row r="24" spans="1:19" x14ac:dyDescent="0.35">
      <c r="M24" t="s">
        <v>8</v>
      </c>
      <c r="N24" t="s">
        <v>25</v>
      </c>
      <c r="O24">
        <f t="shared" si="0"/>
        <v>1.0831973898858074</v>
      </c>
      <c r="P24">
        <f t="shared" si="1"/>
        <v>1</v>
      </c>
      <c r="Q24">
        <f t="shared" si="2"/>
        <v>1</v>
      </c>
      <c r="R24">
        <f t="shared" si="3"/>
        <v>1</v>
      </c>
      <c r="S24">
        <f t="shared" si="4"/>
        <v>1</v>
      </c>
    </row>
    <row r="25" spans="1:19" x14ac:dyDescent="0.35">
      <c r="M25" t="s">
        <v>8</v>
      </c>
      <c r="N25" t="s">
        <v>26</v>
      </c>
      <c r="O25">
        <f t="shared" si="0"/>
        <v>1.0777917189460477</v>
      </c>
      <c r="P25">
        <f t="shared" si="1"/>
        <v>1</v>
      </c>
      <c r="Q25">
        <f t="shared" si="2"/>
        <v>1</v>
      </c>
      <c r="R25">
        <f t="shared" si="3"/>
        <v>1</v>
      </c>
      <c r="S25">
        <f t="shared" si="4"/>
        <v>1</v>
      </c>
    </row>
    <row r="26" spans="1:19" x14ac:dyDescent="0.35">
      <c r="M26" t="s">
        <v>8</v>
      </c>
      <c r="N26" t="s">
        <v>27</v>
      </c>
      <c r="O26">
        <f t="shared" si="0"/>
        <v>1.0097826086956521</v>
      </c>
      <c r="P26">
        <f t="shared" si="1"/>
        <v>1</v>
      </c>
      <c r="Q26">
        <f t="shared" si="2"/>
        <v>1</v>
      </c>
      <c r="R26">
        <f t="shared" si="3"/>
        <v>1</v>
      </c>
      <c r="S26">
        <f t="shared" si="4"/>
        <v>1</v>
      </c>
    </row>
    <row r="27" spans="1:19" x14ac:dyDescent="0.35">
      <c r="A27" s="4" t="s">
        <v>32</v>
      </c>
      <c r="B27" s="5"/>
      <c r="C27" s="5"/>
      <c r="D27" s="5"/>
      <c r="E27" s="5"/>
      <c r="F27" s="5"/>
      <c r="G27" s="5"/>
      <c r="H27" s="5"/>
      <c r="I27" s="5"/>
      <c r="M27" t="s">
        <v>8</v>
      </c>
      <c r="N27" t="s">
        <v>28</v>
      </c>
      <c r="O27">
        <f t="shared" si="0"/>
        <v>0.99638880529641893</v>
      </c>
      <c r="P27">
        <f t="shared" si="1"/>
        <v>1</v>
      </c>
      <c r="Q27">
        <f t="shared" si="2"/>
        <v>1</v>
      </c>
      <c r="R27">
        <f t="shared" si="3"/>
        <v>1</v>
      </c>
      <c r="S27">
        <f t="shared" si="4"/>
        <v>1</v>
      </c>
    </row>
    <row r="28" spans="1:19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119</v>
      </c>
      <c r="M28" t="s">
        <v>8</v>
      </c>
      <c r="N28" t="s">
        <v>29</v>
      </c>
      <c r="O28">
        <f t="shared" si="0"/>
        <v>1.1419361657154934</v>
      </c>
      <c r="P28">
        <f t="shared" si="1"/>
        <v>1</v>
      </c>
      <c r="Q28">
        <f t="shared" si="2"/>
        <v>1</v>
      </c>
      <c r="R28">
        <f t="shared" si="3"/>
        <v>1</v>
      </c>
      <c r="S28">
        <f t="shared" si="4"/>
        <v>1</v>
      </c>
    </row>
    <row r="29" spans="1:19" x14ac:dyDescent="0.35">
      <c r="A29" t="s">
        <v>8</v>
      </c>
      <c r="B29" t="s">
        <v>9</v>
      </c>
      <c r="C29" t="s">
        <v>10</v>
      </c>
      <c r="D29" t="s">
        <v>11</v>
      </c>
      <c r="E29">
        <v>207647</v>
      </c>
      <c r="F29">
        <v>145.1</v>
      </c>
      <c r="G29">
        <v>1013</v>
      </c>
      <c r="H29">
        <v>106</v>
      </c>
      <c r="I29">
        <v>-1</v>
      </c>
      <c r="M29" t="s">
        <v>8</v>
      </c>
      <c r="N29" t="s">
        <v>30</v>
      </c>
      <c r="O29">
        <f t="shared" si="0"/>
        <v>1.009022902928455</v>
      </c>
      <c r="P29">
        <f t="shared" si="1"/>
        <v>1</v>
      </c>
      <c r="Q29">
        <f t="shared" si="2"/>
        <v>1</v>
      </c>
      <c r="R29">
        <f t="shared" si="3"/>
        <v>1</v>
      </c>
      <c r="S29">
        <f t="shared" si="4"/>
        <v>1</v>
      </c>
    </row>
    <row r="30" spans="1:19" x14ac:dyDescent="0.35">
      <c r="A30" t="s">
        <v>8</v>
      </c>
      <c r="B30" t="s">
        <v>12</v>
      </c>
      <c r="C30" t="s">
        <v>10</v>
      </c>
      <c r="D30" t="s">
        <v>11</v>
      </c>
      <c r="E30">
        <v>399525</v>
      </c>
      <c r="F30">
        <v>350.28</v>
      </c>
      <c r="G30">
        <v>2741</v>
      </c>
      <c r="H30">
        <v>78</v>
      </c>
      <c r="I30">
        <v>-1</v>
      </c>
      <c r="M30" t="s">
        <v>8</v>
      </c>
      <c r="N30" t="s">
        <v>31</v>
      </c>
      <c r="O30">
        <f t="shared" si="0"/>
        <v>0.88541666666666663</v>
      </c>
      <c r="P30">
        <f t="shared" si="1"/>
        <v>1</v>
      </c>
      <c r="Q30">
        <f t="shared" si="2"/>
        <v>1</v>
      </c>
      <c r="R30">
        <f t="shared" si="3"/>
        <v>1</v>
      </c>
      <c r="S30">
        <f t="shared" si="4"/>
        <v>1</v>
      </c>
    </row>
    <row r="31" spans="1:19" x14ac:dyDescent="0.35">
      <c r="A31" t="s">
        <v>8</v>
      </c>
      <c r="B31" t="s">
        <v>13</v>
      </c>
      <c r="C31" t="s">
        <v>10</v>
      </c>
      <c r="D31" t="s">
        <v>11</v>
      </c>
      <c r="E31">
        <v>70744</v>
      </c>
      <c r="F31">
        <v>49.96</v>
      </c>
      <c r="G31">
        <v>616</v>
      </c>
      <c r="H31">
        <v>62</v>
      </c>
      <c r="I31">
        <v>-1</v>
      </c>
      <c r="M31" t="s">
        <v>8</v>
      </c>
      <c r="N31" t="s">
        <v>18</v>
      </c>
      <c r="O31">
        <f t="shared" si="0"/>
        <v>0.94790336313324819</v>
      </c>
      <c r="P31">
        <f t="shared" si="1"/>
        <v>1</v>
      </c>
      <c r="Q31">
        <f t="shared" si="2"/>
        <v>1</v>
      </c>
      <c r="R31">
        <f t="shared" si="3"/>
        <v>1</v>
      </c>
      <c r="S31">
        <f t="shared" si="4"/>
        <v>1</v>
      </c>
    </row>
    <row r="32" spans="1:19" x14ac:dyDescent="0.35">
      <c r="A32" t="s">
        <v>8</v>
      </c>
      <c r="B32" t="s">
        <v>14</v>
      </c>
      <c r="C32" t="s">
        <v>10</v>
      </c>
      <c r="D32" t="s">
        <v>11</v>
      </c>
      <c r="E32">
        <v>3337</v>
      </c>
      <c r="F32">
        <v>3.52</v>
      </c>
      <c r="G32">
        <v>93</v>
      </c>
      <c r="H32">
        <v>48</v>
      </c>
      <c r="I32">
        <v>-1</v>
      </c>
      <c r="M32" t="s">
        <v>8</v>
      </c>
      <c r="N32" t="s">
        <v>19</v>
      </c>
      <c r="O32">
        <f t="shared" si="0"/>
        <v>1.1310955777123326</v>
      </c>
      <c r="P32">
        <f t="shared" si="1"/>
        <v>1</v>
      </c>
      <c r="Q32">
        <f t="shared" si="2"/>
        <v>1</v>
      </c>
      <c r="R32">
        <f t="shared" si="3"/>
        <v>1</v>
      </c>
      <c r="S32">
        <f t="shared" si="4"/>
        <v>1</v>
      </c>
    </row>
    <row r="33" spans="1:19" x14ac:dyDescent="0.35">
      <c r="A33" t="s">
        <v>8</v>
      </c>
      <c r="B33" t="s">
        <v>15</v>
      </c>
      <c r="C33" t="s">
        <v>10</v>
      </c>
      <c r="D33" t="s">
        <v>11</v>
      </c>
      <c r="E33">
        <v>1364</v>
      </c>
      <c r="F33">
        <v>2.1</v>
      </c>
      <c r="G33">
        <v>65</v>
      </c>
      <c r="H33">
        <v>50</v>
      </c>
      <c r="I33">
        <v>-1</v>
      </c>
      <c r="M33" t="s">
        <v>8</v>
      </c>
      <c r="N33" t="s">
        <v>20</v>
      </c>
      <c r="O33">
        <f t="shared" si="0"/>
        <v>1.0050069253864882</v>
      </c>
      <c r="P33">
        <f t="shared" si="1"/>
        <v>1</v>
      </c>
      <c r="Q33">
        <f t="shared" si="2"/>
        <v>1</v>
      </c>
      <c r="R33">
        <f t="shared" si="3"/>
        <v>1</v>
      </c>
      <c r="S33">
        <f t="shared" si="4"/>
        <v>1</v>
      </c>
    </row>
    <row r="34" spans="1:19" x14ac:dyDescent="0.35">
      <c r="A34" t="s">
        <v>8</v>
      </c>
      <c r="B34" t="s">
        <v>16</v>
      </c>
      <c r="C34" t="s">
        <v>10</v>
      </c>
      <c r="D34" t="s">
        <v>11</v>
      </c>
      <c r="E34">
        <v>9187</v>
      </c>
      <c r="F34">
        <v>6.74</v>
      </c>
      <c r="G34">
        <v>32</v>
      </c>
      <c r="H34">
        <v>64</v>
      </c>
      <c r="I34">
        <v>-1</v>
      </c>
      <c r="O34">
        <f>GEOMEAN(O14:O32)</f>
        <v>1.0193881020621287</v>
      </c>
      <c r="P34">
        <f>GEOMEAN(P13:P33)</f>
        <v>1</v>
      </c>
      <c r="Q34">
        <f>GEOMEAN(Q13:Q33)</f>
        <v>1</v>
      </c>
      <c r="R34">
        <f>GEOMEAN(R13:R33)</f>
        <v>1</v>
      </c>
      <c r="S34">
        <f>GEOMEAN(S13:S33)</f>
        <v>1</v>
      </c>
    </row>
    <row r="35" spans="1:19" x14ac:dyDescent="0.35">
      <c r="A35" t="s">
        <v>8</v>
      </c>
      <c r="B35" t="s">
        <v>17</v>
      </c>
      <c r="C35" t="s">
        <v>10</v>
      </c>
      <c r="D35" t="s">
        <v>11</v>
      </c>
      <c r="E35">
        <v>11251</v>
      </c>
      <c r="F35">
        <v>12.95</v>
      </c>
      <c r="G35">
        <v>20</v>
      </c>
      <c r="H35">
        <v>50</v>
      </c>
      <c r="I35">
        <v>-1</v>
      </c>
    </row>
    <row r="36" spans="1:19" x14ac:dyDescent="0.35">
      <c r="A36" t="s">
        <v>8</v>
      </c>
      <c r="B36" t="s">
        <v>21</v>
      </c>
      <c r="C36" t="s">
        <v>10</v>
      </c>
      <c r="D36" t="s">
        <v>11</v>
      </c>
      <c r="E36">
        <v>23211</v>
      </c>
      <c r="F36">
        <v>49.26</v>
      </c>
      <c r="G36">
        <v>456</v>
      </c>
      <c r="H36">
        <v>38</v>
      </c>
      <c r="I36">
        <v>-1</v>
      </c>
    </row>
    <row r="37" spans="1:19" x14ac:dyDescent="0.35">
      <c r="A37" t="s">
        <v>8</v>
      </c>
      <c r="B37" t="s">
        <v>22</v>
      </c>
      <c r="C37" t="s">
        <v>10</v>
      </c>
      <c r="D37" t="s">
        <v>11</v>
      </c>
      <c r="E37">
        <v>14582</v>
      </c>
      <c r="F37">
        <v>9.2899999999999991</v>
      </c>
      <c r="G37">
        <v>29</v>
      </c>
      <c r="H37">
        <v>36</v>
      </c>
      <c r="I37">
        <v>-1</v>
      </c>
    </row>
    <row r="38" spans="1:19" x14ac:dyDescent="0.35">
      <c r="A38" t="s">
        <v>8</v>
      </c>
      <c r="B38" t="s">
        <v>23</v>
      </c>
      <c r="C38" t="s">
        <v>10</v>
      </c>
      <c r="D38" t="s">
        <v>11</v>
      </c>
      <c r="E38">
        <v>22236</v>
      </c>
      <c r="F38">
        <v>15.83</v>
      </c>
      <c r="G38">
        <v>187</v>
      </c>
      <c r="H38">
        <v>50</v>
      </c>
      <c r="I38">
        <v>-1</v>
      </c>
    </row>
    <row r="39" spans="1:19" x14ac:dyDescent="0.35">
      <c r="A39" t="s">
        <v>8</v>
      </c>
      <c r="B39" t="s">
        <v>24</v>
      </c>
      <c r="C39" t="s">
        <v>10</v>
      </c>
      <c r="D39" t="s">
        <v>11</v>
      </c>
      <c r="E39">
        <v>45612</v>
      </c>
      <c r="F39">
        <v>25.63</v>
      </c>
      <c r="G39">
        <v>258</v>
      </c>
      <c r="H39">
        <v>92</v>
      </c>
      <c r="I39">
        <v>-1</v>
      </c>
    </row>
    <row r="40" spans="1:19" x14ac:dyDescent="0.35">
      <c r="A40" t="s">
        <v>8</v>
      </c>
      <c r="B40" t="s">
        <v>25</v>
      </c>
      <c r="C40" t="s">
        <v>10</v>
      </c>
      <c r="D40" t="s">
        <v>11</v>
      </c>
      <c r="E40">
        <v>23099</v>
      </c>
      <c r="F40">
        <v>12.26</v>
      </c>
      <c r="G40">
        <v>111</v>
      </c>
      <c r="H40">
        <v>58</v>
      </c>
      <c r="I40">
        <v>-1</v>
      </c>
    </row>
    <row r="41" spans="1:19" x14ac:dyDescent="0.35">
      <c r="A41" t="s">
        <v>8</v>
      </c>
      <c r="B41" t="s">
        <v>26</v>
      </c>
      <c r="C41" t="s">
        <v>10</v>
      </c>
      <c r="D41" t="s">
        <v>11</v>
      </c>
      <c r="E41">
        <v>16963</v>
      </c>
      <c r="F41">
        <v>7.97</v>
      </c>
      <c r="G41">
        <v>156</v>
      </c>
      <c r="H41">
        <v>64</v>
      </c>
      <c r="I41">
        <v>-1</v>
      </c>
    </row>
    <row r="42" spans="1:19" x14ac:dyDescent="0.35">
      <c r="A42" t="s">
        <v>8</v>
      </c>
      <c r="B42" t="s">
        <v>27</v>
      </c>
      <c r="C42" t="s">
        <v>10</v>
      </c>
      <c r="D42" t="s">
        <v>11</v>
      </c>
      <c r="E42">
        <v>12967</v>
      </c>
      <c r="F42">
        <v>9.1999999999999993</v>
      </c>
      <c r="G42">
        <v>65</v>
      </c>
      <c r="H42">
        <v>74</v>
      </c>
      <c r="I42">
        <v>-1</v>
      </c>
    </row>
    <row r="43" spans="1:19" x14ac:dyDescent="0.35">
      <c r="A43" t="s">
        <v>8</v>
      </c>
      <c r="B43" t="s">
        <v>28</v>
      </c>
      <c r="C43" t="s">
        <v>10</v>
      </c>
      <c r="D43" t="s">
        <v>11</v>
      </c>
      <c r="E43">
        <v>62263</v>
      </c>
      <c r="F43">
        <v>33.229999999999997</v>
      </c>
      <c r="G43">
        <v>704</v>
      </c>
      <c r="H43">
        <v>50</v>
      </c>
      <c r="I43">
        <v>-1</v>
      </c>
    </row>
    <row r="44" spans="1:19" x14ac:dyDescent="0.35">
      <c r="A44" t="s">
        <v>8</v>
      </c>
      <c r="B44" t="s">
        <v>29</v>
      </c>
      <c r="C44" t="s">
        <v>10</v>
      </c>
      <c r="D44" t="s">
        <v>11</v>
      </c>
      <c r="E44">
        <v>130672</v>
      </c>
      <c r="F44">
        <v>94.62</v>
      </c>
      <c r="G44">
        <v>675</v>
      </c>
      <c r="H44">
        <v>86</v>
      </c>
      <c r="I44">
        <v>-1</v>
      </c>
    </row>
    <row r="45" spans="1:19" x14ac:dyDescent="0.35">
      <c r="A45" t="s">
        <v>8</v>
      </c>
      <c r="B45" t="s">
        <v>30</v>
      </c>
      <c r="C45" t="s">
        <v>10</v>
      </c>
      <c r="D45" t="s">
        <v>11</v>
      </c>
      <c r="E45">
        <v>463545</v>
      </c>
      <c r="F45">
        <v>564.12</v>
      </c>
      <c r="G45">
        <v>1652</v>
      </c>
      <c r="H45">
        <v>82</v>
      </c>
      <c r="I45">
        <v>-1</v>
      </c>
    </row>
    <row r="46" spans="1:19" x14ac:dyDescent="0.35">
      <c r="A46" t="s">
        <v>8</v>
      </c>
      <c r="B46" t="s">
        <v>31</v>
      </c>
      <c r="C46" t="s">
        <v>10</v>
      </c>
      <c r="D46" t="s">
        <v>11</v>
      </c>
      <c r="E46">
        <v>989</v>
      </c>
      <c r="F46">
        <v>0.96</v>
      </c>
      <c r="G46">
        <v>14</v>
      </c>
      <c r="H46">
        <v>26</v>
      </c>
      <c r="I46">
        <v>-1</v>
      </c>
    </row>
    <row r="47" spans="1:19" x14ac:dyDescent="0.35">
      <c r="A47" t="s">
        <v>8</v>
      </c>
      <c r="B47" t="s">
        <v>18</v>
      </c>
      <c r="C47" t="s">
        <v>10</v>
      </c>
      <c r="D47" t="s">
        <v>11</v>
      </c>
      <c r="E47">
        <v>355821</v>
      </c>
      <c r="F47">
        <v>375.84</v>
      </c>
      <c r="G47">
        <v>2194</v>
      </c>
      <c r="H47">
        <v>96</v>
      </c>
      <c r="I47">
        <v>-1</v>
      </c>
    </row>
    <row r="48" spans="1:19" x14ac:dyDescent="0.35">
      <c r="A48" t="s">
        <v>8</v>
      </c>
      <c r="B48" t="s">
        <v>19</v>
      </c>
      <c r="C48" t="s">
        <v>10</v>
      </c>
      <c r="D48" t="s">
        <v>11</v>
      </c>
      <c r="E48">
        <v>1391320</v>
      </c>
      <c r="F48">
        <v>1690.98</v>
      </c>
      <c r="G48">
        <v>7496</v>
      </c>
      <c r="H48">
        <v>128</v>
      </c>
      <c r="I48">
        <v>-1</v>
      </c>
    </row>
    <row r="49" spans="1:9" x14ac:dyDescent="0.35">
      <c r="A49" t="s">
        <v>8</v>
      </c>
      <c r="B49" t="s">
        <v>20</v>
      </c>
      <c r="C49" t="s">
        <v>10</v>
      </c>
      <c r="D49" t="s">
        <v>11</v>
      </c>
      <c r="E49">
        <v>976889</v>
      </c>
      <c r="F49">
        <v>1162.3900000000001</v>
      </c>
      <c r="G49">
        <v>7041</v>
      </c>
      <c r="H49">
        <v>140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E52"/>
  <sheetViews>
    <sheetView topLeftCell="BN19" workbookViewId="0">
      <selection activeCell="BS53" sqref="BS53"/>
    </sheetView>
  </sheetViews>
  <sheetFormatPr defaultRowHeight="14.5" x14ac:dyDescent="0.35"/>
  <cols>
    <col min="26" max="26" width="14.1796875" customWidth="1"/>
    <col min="27" max="27" width="18.81640625" bestFit="1" customWidth="1"/>
    <col min="28" max="28" width="20" bestFit="1" customWidth="1"/>
    <col min="29" max="29" width="20.54296875" bestFit="1" customWidth="1"/>
    <col min="30" max="30" width="22.1796875" bestFit="1" customWidth="1"/>
    <col min="31" max="31" width="17.453125" bestFit="1" customWidth="1"/>
    <col min="32" max="32" width="21.36328125" bestFit="1" customWidth="1"/>
    <col min="33" max="33" width="23" bestFit="1" customWidth="1"/>
    <col min="34" max="34" width="12.54296875" bestFit="1" customWidth="1"/>
    <col min="35" max="35" width="13.08984375" bestFit="1" customWidth="1"/>
    <col min="36" max="36" width="15.54296875" bestFit="1" customWidth="1"/>
    <col min="37" max="37" width="23.54296875" bestFit="1" customWidth="1"/>
    <col min="38" max="38" width="13.542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20.453125" bestFit="1" customWidth="1"/>
    <col min="45" max="45" width="21.26953125" bestFit="1" customWidth="1"/>
    <col min="46" max="46" width="36.1796875" customWidth="1"/>
    <col min="47" max="47" width="17.36328125" customWidth="1"/>
    <col min="48" max="48" width="28.81640625" customWidth="1"/>
    <col min="49" max="49" width="25.26953125" customWidth="1"/>
    <col min="50" max="50" width="30.26953125" customWidth="1"/>
    <col min="51" max="51" width="23.1796875" customWidth="1"/>
    <col min="52" max="52" width="17.36328125" customWidth="1"/>
    <col min="53" max="53" width="19" customWidth="1"/>
    <col min="54" max="54" width="35.54296875" customWidth="1"/>
    <col min="55" max="55" width="20.1796875" bestFit="1" customWidth="1"/>
    <col min="56" max="56" width="20.453125" bestFit="1" customWidth="1"/>
    <col min="57" max="57" width="32.453125" bestFit="1" customWidth="1"/>
    <col min="58" max="58" width="41.54296875" customWidth="1"/>
    <col min="59" max="59" width="28.81640625" customWidth="1"/>
    <col min="60" max="60" width="40.6328125" customWidth="1"/>
    <col min="61" max="61" width="30.81640625" customWidth="1"/>
    <col min="62" max="62" width="30.90625" customWidth="1"/>
    <col min="63" max="63" width="31.08984375" customWidth="1"/>
    <col min="64" max="64" width="28.36328125" customWidth="1"/>
    <col min="65" max="65" width="38.6328125" customWidth="1"/>
    <col min="66" max="66" width="24.81640625" customWidth="1"/>
    <col min="67" max="67" width="18.453125" customWidth="1"/>
    <col min="68" max="68" width="25.26953125" customWidth="1"/>
    <col min="69" max="69" width="34.08984375" customWidth="1"/>
    <col min="70" max="70" width="15.1796875" customWidth="1"/>
    <col min="71" max="71" width="15" customWidth="1"/>
    <col min="72" max="72" width="17.1796875" bestFit="1" customWidth="1"/>
    <col min="74" max="74" width="25.6328125" bestFit="1" customWidth="1"/>
    <col min="75" max="75" width="28.453125" bestFit="1" customWidth="1"/>
    <col min="76" max="76" width="39.08984375" customWidth="1"/>
    <col min="77" max="77" width="19.1796875" bestFit="1" customWidth="1"/>
    <col min="78" max="78" width="33.08984375" bestFit="1" customWidth="1"/>
    <col min="79" max="79" width="24.81640625" customWidth="1"/>
    <col min="81" max="81" width="19.1796875" bestFit="1" customWidth="1"/>
    <col min="82" max="82" width="33.08984375" bestFit="1" customWidth="1"/>
    <col min="83" max="83" width="22.08984375" bestFit="1" customWidth="1"/>
  </cols>
  <sheetData>
    <row r="1" spans="1:83" x14ac:dyDescent="0.35">
      <c r="A1" s="4" t="s">
        <v>172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83" x14ac:dyDescent="0.35">
      <c r="A2" t="s">
        <v>0</v>
      </c>
      <c r="B2" t="s">
        <v>1</v>
      </c>
      <c r="C2" t="s">
        <v>2</v>
      </c>
      <c r="D2" t="s">
        <v>33</v>
      </c>
      <c r="E2" t="s">
        <v>125</v>
      </c>
      <c r="F2" t="s">
        <v>126</v>
      </c>
      <c r="G2" t="s">
        <v>34</v>
      </c>
      <c r="H2" t="s">
        <v>35</v>
      </c>
      <c r="I2" t="s">
        <v>36</v>
      </c>
      <c r="J2" t="s">
        <v>122</v>
      </c>
      <c r="K2" t="s">
        <v>123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6</v>
      </c>
      <c r="T2" t="s">
        <v>44</v>
      </c>
      <c r="U2" t="s">
        <v>45</v>
      </c>
      <c r="V2" t="s">
        <v>46</v>
      </c>
      <c r="W2" t="s">
        <v>3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55</v>
      </c>
      <c r="AG2" t="s">
        <v>56</v>
      </c>
      <c r="AH2" t="s">
        <v>57</v>
      </c>
      <c r="AI2" t="s">
        <v>58</v>
      </c>
      <c r="AJ2" t="s">
        <v>59</v>
      </c>
      <c r="AK2" t="s">
        <v>60</v>
      </c>
      <c r="AL2" t="s">
        <v>61</v>
      </c>
      <c r="AM2" t="s">
        <v>62</v>
      </c>
      <c r="AN2" t="s">
        <v>63</v>
      </c>
      <c r="AO2" t="s">
        <v>64</v>
      </c>
      <c r="AP2" t="s">
        <v>65</v>
      </c>
      <c r="AQ2" t="s">
        <v>66</v>
      </c>
      <c r="AR2" t="s">
        <v>67</v>
      </c>
      <c r="AS2" t="s">
        <v>68</v>
      </c>
      <c r="AT2" t="s">
        <v>69</v>
      </c>
      <c r="AU2" t="s">
        <v>70</v>
      </c>
      <c r="AV2" t="s">
        <v>71</v>
      </c>
      <c r="AW2" t="s">
        <v>72</v>
      </c>
      <c r="AX2" t="s">
        <v>73</v>
      </c>
      <c r="AY2" t="s">
        <v>74</v>
      </c>
      <c r="AZ2" t="s">
        <v>75</v>
      </c>
      <c r="BA2" t="s">
        <v>76</v>
      </c>
      <c r="BB2" t="s">
        <v>77</v>
      </c>
      <c r="BC2" t="s">
        <v>78</v>
      </c>
      <c r="BD2" t="s">
        <v>7</v>
      </c>
      <c r="BE2" t="s">
        <v>79</v>
      </c>
      <c r="BF2" t="s">
        <v>80</v>
      </c>
      <c r="BG2" t="s">
        <v>81</v>
      </c>
      <c r="BH2" t="s">
        <v>82</v>
      </c>
      <c r="BI2" t="s">
        <v>83</v>
      </c>
      <c r="BJ2" t="s">
        <v>84</v>
      </c>
      <c r="BK2" t="s">
        <v>85</v>
      </c>
      <c r="BL2" t="s">
        <v>86</v>
      </c>
      <c r="BM2" t="s">
        <v>87</v>
      </c>
      <c r="BN2" t="s">
        <v>88</v>
      </c>
      <c r="BO2" t="s">
        <v>89</v>
      </c>
      <c r="BP2" t="s">
        <v>90</v>
      </c>
      <c r="BQ2" t="s">
        <v>91</v>
      </c>
      <c r="BR2" t="s">
        <v>92</v>
      </c>
      <c r="BS2" t="s">
        <v>93</v>
      </c>
      <c r="BT2" t="s">
        <v>94</v>
      </c>
      <c r="BU2" t="s">
        <v>95</v>
      </c>
      <c r="BV2" t="s">
        <v>96</v>
      </c>
      <c r="BW2" t="s">
        <v>97</v>
      </c>
      <c r="BX2" t="s">
        <v>98</v>
      </c>
      <c r="BY2" t="s">
        <v>99</v>
      </c>
      <c r="BZ2" t="s">
        <v>100</v>
      </c>
      <c r="CA2" t="s">
        <v>101</v>
      </c>
      <c r="CB2" t="s">
        <v>102</v>
      </c>
      <c r="CC2" t="s">
        <v>103</v>
      </c>
      <c r="CD2" t="s">
        <v>104</v>
      </c>
      <c r="CE2" t="s">
        <v>105</v>
      </c>
    </row>
    <row r="3" spans="1:83" x14ac:dyDescent="0.35">
      <c r="A3" t="s">
        <v>8</v>
      </c>
      <c r="B3" t="s">
        <v>9</v>
      </c>
      <c r="C3" t="s">
        <v>10</v>
      </c>
      <c r="D3">
        <v>262.86</v>
      </c>
      <c r="E3" t="s">
        <v>127</v>
      </c>
      <c r="F3" t="s">
        <v>128</v>
      </c>
      <c r="H3">
        <v>1.4</v>
      </c>
      <c r="I3">
        <v>128116</v>
      </c>
      <c r="J3">
        <v>-1</v>
      </c>
      <c r="K3">
        <v>-1</v>
      </c>
      <c r="L3">
        <v>18</v>
      </c>
      <c r="M3">
        <v>72.06</v>
      </c>
      <c r="N3">
        <v>-1</v>
      </c>
      <c r="O3">
        <v>-1</v>
      </c>
      <c r="P3">
        <v>66404</v>
      </c>
      <c r="Q3">
        <v>-1</v>
      </c>
      <c r="R3">
        <v>-1</v>
      </c>
      <c r="S3">
        <v>1013</v>
      </c>
      <c r="T3">
        <v>133</v>
      </c>
      <c r="U3">
        <v>24</v>
      </c>
      <c r="V3">
        <v>0</v>
      </c>
      <c r="W3" t="s">
        <v>11</v>
      </c>
      <c r="X3" t="s">
        <v>129</v>
      </c>
      <c r="Y3" t="s">
        <v>106</v>
      </c>
      <c r="Z3" t="s">
        <v>107</v>
      </c>
      <c r="AA3" t="s">
        <v>130</v>
      </c>
      <c r="AB3" t="s">
        <v>108</v>
      </c>
      <c r="AC3" t="s">
        <v>109</v>
      </c>
      <c r="AD3">
        <v>321980</v>
      </c>
      <c r="AE3">
        <v>133</v>
      </c>
      <c r="AF3">
        <v>179</v>
      </c>
      <c r="AG3">
        <v>18379</v>
      </c>
      <c r="AH3">
        <v>18161</v>
      </c>
      <c r="AI3">
        <v>1</v>
      </c>
      <c r="AJ3">
        <v>8982</v>
      </c>
      <c r="AK3">
        <v>1349</v>
      </c>
      <c r="AL3">
        <v>39</v>
      </c>
      <c r="AM3">
        <v>39</v>
      </c>
      <c r="AN3">
        <v>1521</v>
      </c>
      <c r="AO3" t="s">
        <v>110</v>
      </c>
      <c r="AP3" t="s">
        <v>111</v>
      </c>
      <c r="AQ3">
        <v>22.09</v>
      </c>
      <c r="AR3">
        <v>-1</v>
      </c>
      <c r="AS3">
        <v>13.8</v>
      </c>
      <c r="AT3">
        <v>0.09</v>
      </c>
      <c r="AU3">
        <v>17.062899999999999</v>
      </c>
      <c r="AV3">
        <v>-133128</v>
      </c>
      <c r="AW3">
        <v>-17.062899999999999</v>
      </c>
      <c r="AX3">
        <v>17.062899999999999</v>
      </c>
      <c r="AY3">
        <v>3.64</v>
      </c>
      <c r="AZ3">
        <v>2.34364E-2</v>
      </c>
      <c r="BA3">
        <v>1.8538099999999998E-2</v>
      </c>
      <c r="BB3">
        <v>3.8806400000000001</v>
      </c>
      <c r="BC3" s="1">
        <v>2.7242199999999999</v>
      </c>
      <c r="BD3" s="1">
        <v>106</v>
      </c>
      <c r="BE3" s="1">
        <v>207647</v>
      </c>
      <c r="BF3" s="1">
        <v>40</v>
      </c>
      <c r="BG3" s="1">
        <v>86531500</v>
      </c>
      <c r="BH3" s="1">
        <v>67747900</v>
      </c>
      <c r="BI3" s="1">
        <v>10279400</v>
      </c>
      <c r="BJ3">
        <v>6758.33</v>
      </c>
      <c r="BK3">
        <v>101.01</v>
      </c>
      <c r="BL3">
        <v>13.880599999999999</v>
      </c>
      <c r="BM3">
        <v>10.6694</v>
      </c>
      <c r="BN3">
        <v>188624</v>
      </c>
      <c r="BO3">
        <v>16</v>
      </c>
      <c r="BP3">
        <v>35212</v>
      </c>
      <c r="BQ3">
        <v>129166</v>
      </c>
      <c r="BR3">
        <v>31523877</v>
      </c>
      <c r="BS3">
        <v>7535458</v>
      </c>
      <c r="BT3">
        <v>18.8718</v>
      </c>
      <c r="BU3">
        <v>18.8718</v>
      </c>
      <c r="BV3" s="1">
        <v>-147966</v>
      </c>
      <c r="BW3">
        <v>-18.8718</v>
      </c>
      <c r="BX3" s="1">
        <v>0</v>
      </c>
      <c r="BY3">
        <v>0</v>
      </c>
      <c r="BZ3" s="1">
        <v>13021500</v>
      </c>
      <c r="CA3">
        <v>8561.1200000000008</v>
      </c>
      <c r="CB3">
        <v>3.41</v>
      </c>
      <c r="CC3">
        <v>7.85</v>
      </c>
      <c r="CD3">
        <v>1.7808200000000001</v>
      </c>
      <c r="CE3">
        <v>1.5521799999999999</v>
      </c>
    </row>
    <row r="4" spans="1:83" x14ac:dyDescent="0.35">
      <c r="A4" t="s">
        <v>8</v>
      </c>
      <c r="B4" t="s">
        <v>12</v>
      </c>
      <c r="C4" t="s">
        <v>10</v>
      </c>
      <c r="D4">
        <v>641.62</v>
      </c>
      <c r="E4" t="s">
        <v>127</v>
      </c>
      <c r="F4" t="s">
        <v>131</v>
      </c>
      <c r="H4">
        <v>3.7</v>
      </c>
      <c r="I4">
        <v>375520</v>
      </c>
      <c r="J4">
        <v>-1</v>
      </c>
      <c r="K4">
        <v>-1</v>
      </c>
      <c r="L4">
        <v>14</v>
      </c>
      <c r="M4">
        <v>229.26</v>
      </c>
      <c r="N4">
        <v>-1</v>
      </c>
      <c r="O4">
        <v>-1</v>
      </c>
      <c r="P4">
        <v>146356</v>
      </c>
      <c r="Q4">
        <v>-1</v>
      </c>
      <c r="R4">
        <v>-1</v>
      </c>
      <c r="S4">
        <v>2741</v>
      </c>
      <c r="T4">
        <v>257</v>
      </c>
      <c r="U4">
        <v>0</v>
      </c>
      <c r="V4">
        <v>11</v>
      </c>
      <c r="W4" t="s">
        <v>11</v>
      </c>
      <c r="X4" t="s">
        <v>129</v>
      </c>
      <c r="Y4" t="s">
        <v>106</v>
      </c>
      <c r="Z4" t="s">
        <v>107</v>
      </c>
      <c r="AA4" t="s">
        <v>130</v>
      </c>
      <c r="AB4" t="s">
        <v>108</v>
      </c>
      <c r="AC4" t="s">
        <v>109</v>
      </c>
      <c r="AD4">
        <v>706148</v>
      </c>
      <c r="AE4">
        <v>257</v>
      </c>
      <c r="AF4">
        <v>32</v>
      </c>
      <c r="AG4">
        <v>36518</v>
      </c>
      <c r="AH4">
        <v>33906</v>
      </c>
      <c r="AI4">
        <v>1</v>
      </c>
      <c r="AJ4">
        <v>19774</v>
      </c>
      <c r="AK4">
        <v>3041</v>
      </c>
      <c r="AL4">
        <v>63</v>
      </c>
      <c r="AM4">
        <v>63</v>
      </c>
      <c r="AN4">
        <v>3969</v>
      </c>
      <c r="AO4" t="s">
        <v>110</v>
      </c>
      <c r="AP4" t="s">
        <v>111</v>
      </c>
      <c r="AQ4">
        <v>53.7</v>
      </c>
      <c r="AR4">
        <v>-1</v>
      </c>
      <c r="AS4">
        <v>60.14</v>
      </c>
      <c r="AT4">
        <v>0.43</v>
      </c>
      <c r="AU4">
        <v>17.770399999999999</v>
      </c>
      <c r="AV4">
        <v>-23689</v>
      </c>
      <c r="AW4">
        <v>-17.770399999999999</v>
      </c>
      <c r="AX4">
        <v>17.770399999999999</v>
      </c>
      <c r="AY4">
        <v>32.17</v>
      </c>
      <c r="AZ4">
        <v>6.0134199999999999E-2</v>
      </c>
      <c r="BA4">
        <v>5.04362E-2</v>
      </c>
      <c r="BB4">
        <v>8.92178</v>
      </c>
      <c r="BC4" s="1">
        <v>6.2189399999999999</v>
      </c>
      <c r="BD4" s="1">
        <v>78</v>
      </c>
      <c r="BE4" s="1">
        <v>399525</v>
      </c>
      <c r="BF4" s="1">
        <v>37</v>
      </c>
      <c r="BG4" s="1">
        <v>236641000</v>
      </c>
      <c r="BH4" s="1">
        <v>152081000</v>
      </c>
      <c r="BI4" s="1">
        <v>21033700</v>
      </c>
      <c r="BJ4">
        <v>5299.5</v>
      </c>
      <c r="BK4">
        <v>204.49</v>
      </c>
      <c r="BL4">
        <v>43.820500000000003</v>
      </c>
      <c r="BM4">
        <v>33.642800000000001</v>
      </c>
      <c r="BN4">
        <v>376585</v>
      </c>
      <c r="BO4">
        <v>21</v>
      </c>
      <c r="BP4">
        <v>91379</v>
      </c>
      <c r="BQ4">
        <v>409405</v>
      </c>
      <c r="BR4">
        <v>23795364</v>
      </c>
      <c r="BS4">
        <v>3728961</v>
      </c>
      <c r="BT4">
        <v>20.533799999999999</v>
      </c>
      <c r="BU4">
        <v>20.533799999999999</v>
      </c>
      <c r="BV4" s="1">
        <v>-26324.2</v>
      </c>
      <c r="BW4">
        <v>-20.533799999999999</v>
      </c>
      <c r="BX4" s="1">
        <v>0</v>
      </c>
      <c r="BY4">
        <v>0</v>
      </c>
      <c r="BZ4" s="1">
        <v>26628500</v>
      </c>
      <c r="CA4">
        <v>6709.12</v>
      </c>
      <c r="CB4">
        <v>7.36</v>
      </c>
      <c r="CC4">
        <v>9.6</v>
      </c>
      <c r="CD4">
        <v>4.8688799999999999</v>
      </c>
      <c r="CE4">
        <v>4.1167400000000001</v>
      </c>
    </row>
    <row r="5" spans="1:83" x14ac:dyDescent="0.35">
      <c r="A5" t="s">
        <v>8</v>
      </c>
      <c r="B5" t="s">
        <v>13</v>
      </c>
      <c r="C5" t="s">
        <v>10</v>
      </c>
      <c r="D5">
        <v>98.85</v>
      </c>
      <c r="E5" t="s">
        <v>127</v>
      </c>
      <c r="F5" t="s">
        <v>132</v>
      </c>
      <c r="H5">
        <v>0.47</v>
      </c>
      <c r="I5">
        <v>58172</v>
      </c>
      <c r="J5">
        <v>-1</v>
      </c>
      <c r="K5">
        <v>-1</v>
      </c>
      <c r="L5">
        <v>5</v>
      </c>
      <c r="M5">
        <v>39.700000000000003</v>
      </c>
      <c r="N5">
        <v>-1</v>
      </c>
      <c r="O5">
        <v>-1</v>
      </c>
      <c r="P5">
        <v>60220</v>
      </c>
      <c r="Q5">
        <v>-1</v>
      </c>
      <c r="R5">
        <v>-1</v>
      </c>
      <c r="S5">
        <v>616</v>
      </c>
      <c r="T5">
        <v>36</v>
      </c>
      <c r="U5">
        <v>0</v>
      </c>
      <c r="V5">
        <v>0</v>
      </c>
      <c r="W5" t="s">
        <v>11</v>
      </c>
      <c r="X5" t="s">
        <v>129</v>
      </c>
      <c r="Y5" t="s">
        <v>106</v>
      </c>
      <c r="Z5" t="s">
        <v>107</v>
      </c>
      <c r="AA5" t="s">
        <v>130</v>
      </c>
      <c r="AB5" t="s">
        <v>108</v>
      </c>
      <c r="AC5" t="s">
        <v>109</v>
      </c>
      <c r="AD5">
        <v>198048</v>
      </c>
      <c r="AE5">
        <v>36</v>
      </c>
      <c r="AF5">
        <v>100</v>
      </c>
      <c r="AG5">
        <v>14036</v>
      </c>
      <c r="AH5">
        <v>11283</v>
      </c>
      <c r="AI5">
        <v>1</v>
      </c>
      <c r="AJ5">
        <v>3221</v>
      </c>
      <c r="AK5">
        <v>752</v>
      </c>
      <c r="AL5">
        <v>31</v>
      </c>
      <c r="AM5">
        <v>31</v>
      </c>
      <c r="AN5">
        <v>961</v>
      </c>
      <c r="AO5" t="s">
        <v>110</v>
      </c>
      <c r="AP5" t="s">
        <v>111</v>
      </c>
      <c r="AQ5">
        <v>13.81</v>
      </c>
      <c r="AR5">
        <v>-1</v>
      </c>
      <c r="AS5">
        <v>5.72</v>
      </c>
      <c r="AT5">
        <v>0.03</v>
      </c>
      <c r="AU5">
        <v>13.1434</v>
      </c>
      <c r="AV5">
        <v>-2493.06</v>
      </c>
      <c r="AW5">
        <v>-13.1434</v>
      </c>
      <c r="AX5">
        <v>13.1434</v>
      </c>
      <c r="AY5">
        <v>2.38</v>
      </c>
      <c r="AZ5">
        <v>1.2134499999999999E-2</v>
      </c>
      <c r="BA5">
        <v>1.0157299999999999E-2</v>
      </c>
      <c r="BB5">
        <v>2.1488100000000001</v>
      </c>
      <c r="BC5" s="1">
        <v>1.4885900000000001</v>
      </c>
      <c r="BD5" s="1">
        <v>62</v>
      </c>
      <c r="BE5" s="1">
        <v>70744</v>
      </c>
      <c r="BF5" s="1">
        <v>22</v>
      </c>
      <c r="BG5" s="1">
        <v>51468800</v>
      </c>
      <c r="BH5" s="1">
        <v>33198700</v>
      </c>
      <c r="BI5" s="1">
        <v>3998810</v>
      </c>
      <c r="BJ5">
        <v>4161.1000000000004</v>
      </c>
      <c r="BK5">
        <v>24.41</v>
      </c>
      <c r="BL5">
        <v>5.7061200000000003</v>
      </c>
      <c r="BM5">
        <v>4.2964500000000001</v>
      </c>
      <c r="BN5">
        <v>65622</v>
      </c>
      <c r="BO5">
        <v>16</v>
      </c>
      <c r="BP5">
        <v>12689</v>
      </c>
      <c r="BQ5">
        <v>58904</v>
      </c>
      <c r="BR5">
        <v>2414513</v>
      </c>
      <c r="BS5">
        <v>318228</v>
      </c>
      <c r="BT5">
        <v>14.8749</v>
      </c>
      <c r="BU5">
        <v>14.8749</v>
      </c>
      <c r="BV5" s="1">
        <v>-2817.14</v>
      </c>
      <c r="BW5">
        <v>-14.8749</v>
      </c>
      <c r="BX5" s="1">
        <v>0</v>
      </c>
      <c r="BY5">
        <v>0</v>
      </c>
      <c r="BZ5" s="1">
        <v>4968130</v>
      </c>
      <c r="CA5">
        <v>5169.75</v>
      </c>
      <c r="CB5">
        <v>1.37</v>
      </c>
      <c r="CC5">
        <v>1.42</v>
      </c>
      <c r="CD5">
        <v>0.90401200000000004</v>
      </c>
      <c r="CE5">
        <v>0.76997899999999997</v>
      </c>
    </row>
    <row r="6" spans="1:83" x14ac:dyDescent="0.35">
      <c r="A6" t="s">
        <v>8</v>
      </c>
      <c r="B6" t="s">
        <v>14</v>
      </c>
      <c r="C6" t="s">
        <v>10</v>
      </c>
      <c r="D6">
        <v>6.02</v>
      </c>
      <c r="E6" t="s">
        <v>127</v>
      </c>
      <c r="F6" t="s">
        <v>133</v>
      </c>
      <c r="H6">
        <v>0.44</v>
      </c>
      <c r="I6">
        <v>45172</v>
      </c>
      <c r="J6">
        <v>-1</v>
      </c>
      <c r="K6">
        <v>-1</v>
      </c>
      <c r="L6">
        <v>3</v>
      </c>
      <c r="M6">
        <v>0.38</v>
      </c>
      <c r="N6">
        <v>-1</v>
      </c>
      <c r="O6">
        <v>-1</v>
      </c>
      <c r="P6">
        <v>37928</v>
      </c>
      <c r="Q6">
        <v>-1</v>
      </c>
      <c r="R6">
        <v>-1</v>
      </c>
      <c r="S6">
        <v>93</v>
      </c>
      <c r="T6">
        <v>142</v>
      </c>
      <c r="U6">
        <v>0</v>
      </c>
      <c r="V6">
        <v>0</v>
      </c>
      <c r="W6" t="s">
        <v>11</v>
      </c>
      <c r="X6" t="s">
        <v>129</v>
      </c>
      <c r="Y6" t="s">
        <v>106</v>
      </c>
      <c r="Z6" t="s">
        <v>107</v>
      </c>
      <c r="AA6" t="s">
        <v>130</v>
      </c>
      <c r="AB6" t="s">
        <v>108</v>
      </c>
      <c r="AC6" t="s">
        <v>109</v>
      </c>
      <c r="AD6">
        <v>50276</v>
      </c>
      <c r="AE6">
        <v>142</v>
      </c>
      <c r="AF6">
        <v>193</v>
      </c>
      <c r="AG6">
        <v>1069</v>
      </c>
      <c r="AH6">
        <v>1140</v>
      </c>
      <c r="AI6">
        <v>1</v>
      </c>
      <c r="AJ6">
        <v>568</v>
      </c>
      <c r="AK6">
        <v>428</v>
      </c>
      <c r="AL6">
        <v>14</v>
      </c>
      <c r="AM6">
        <v>14</v>
      </c>
      <c r="AN6">
        <v>196</v>
      </c>
      <c r="AO6" t="s">
        <v>110</v>
      </c>
      <c r="AP6" t="s">
        <v>111</v>
      </c>
      <c r="AQ6">
        <v>0.61</v>
      </c>
      <c r="AR6">
        <v>-1</v>
      </c>
      <c r="AS6">
        <v>0.56999999999999995</v>
      </c>
      <c r="AT6">
        <v>0</v>
      </c>
      <c r="AU6">
        <v>2.96251</v>
      </c>
      <c r="AV6">
        <v>-435.13299999999998</v>
      </c>
      <c r="AW6">
        <v>-2.96251</v>
      </c>
      <c r="AX6">
        <v>2.96251</v>
      </c>
      <c r="AY6">
        <v>0.3</v>
      </c>
      <c r="AZ6">
        <v>1.0149099999999999E-3</v>
      </c>
      <c r="BA6">
        <v>8.9213200000000002E-4</v>
      </c>
      <c r="BB6">
        <v>0.18720000000000001</v>
      </c>
      <c r="BC6" s="1">
        <v>0.161443</v>
      </c>
      <c r="BD6" s="1">
        <v>48</v>
      </c>
      <c r="BE6" s="1">
        <v>3337</v>
      </c>
      <c r="BF6" s="1">
        <v>14</v>
      </c>
      <c r="BG6" s="1">
        <v>9200550</v>
      </c>
      <c r="BH6" s="1">
        <v>5012140</v>
      </c>
      <c r="BI6">
        <v>575134</v>
      </c>
      <c r="BJ6">
        <v>2934.36</v>
      </c>
      <c r="BK6">
        <v>1.58</v>
      </c>
      <c r="BL6">
        <v>0.49192000000000002</v>
      </c>
      <c r="BM6">
        <v>0.43657000000000001</v>
      </c>
      <c r="BN6">
        <v>3044</v>
      </c>
      <c r="BO6">
        <v>12</v>
      </c>
      <c r="BP6">
        <v>1026</v>
      </c>
      <c r="BQ6">
        <v>1613</v>
      </c>
      <c r="BR6">
        <v>70825</v>
      </c>
      <c r="BS6">
        <v>19607</v>
      </c>
      <c r="BT6">
        <v>3.5337499999999999</v>
      </c>
      <c r="BU6">
        <v>3.5337499999999999</v>
      </c>
      <c r="BV6">
        <v>-516.56100000000004</v>
      </c>
      <c r="BW6">
        <v>-3.5337499999999999</v>
      </c>
      <c r="BX6">
        <v>0</v>
      </c>
      <c r="BY6">
        <v>0</v>
      </c>
      <c r="BZ6">
        <v>735792</v>
      </c>
      <c r="CA6">
        <v>3754.04</v>
      </c>
      <c r="CB6">
        <v>0.13</v>
      </c>
      <c r="CC6">
        <v>0.06</v>
      </c>
      <c r="CD6">
        <v>4.9221599999999997E-2</v>
      </c>
      <c r="CE6">
        <v>4.6279800000000003E-2</v>
      </c>
    </row>
    <row r="7" spans="1:83" x14ac:dyDescent="0.35">
      <c r="A7" t="s">
        <v>8</v>
      </c>
      <c r="B7" t="s">
        <v>15</v>
      </c>
      <c r="C7" t="s">
        <v>10</v>
      </c>
      <c r="D7">
        <v>2.97</v>
      </c>
      <c r="E7" t="s">
        <v>127</v>
      </c>
      <c r="F7" t="s">
        <v>134</v>
      </c>
      <c r="H7">
        <v>0.04</v>
      </c>
      <c r="I7">
        <v>9460</v>
      </c>
      <c r="J7">
        <v>-1</v>
      </c>
      <c r="K7">
        <v>-1</v>
      </c>
      <c r="L7">
        <v>3</v>
      </c>
      <c r="M7">
        <v>0.21</v>
      </c>
      <c r="N7">
        <v>-1</v>
      </c>
      <c r="O7">
        <v>-1</v>
      </c>
      <c r="P7">
        <v>36212</v>
      </c>
      <c r="Q7">
        <v>-1</v>
      </c>
      <c r="R7">
        <v>-1</v>
      </c>
      <c r="S7">
        <v>65</v>
      </c>
      <c r="T7">
        <v>99</v>
      </c>
      <c r="U7">
        <v>1</v>
      </c>
      <c r="V7">
        <v>0</v>
      </c>
      <c r="W7" t="s">
        <v>11</v>
      </c>
      <c r="X7" t="s">
        <v>129</v>
      </c>
      <c r="Y7" t="s">
        <v>106</v>
      </c>
      <c r="Z7" t="s">
        <v>107</v>
      </c>
      <c r="AA7" t="s">
        <v>130</v>
      </c>
      <c r="AB7" t="s">
        <v>108</v>
      </c>
      <c r="AC7" t="s">
        <v>109</v>
      </c>
      <c r="AD7">
        <v>39800</v>
      </c>
      <c r="AE7">
        <v>99</v>
      </c>
      <c r="AF7">
        <v>130</v>
      </c>
      <c r="AG7">
        <v>363</v>
      </c>
      <c r="AH7">
        <v>493</v>
      </c>
      <c r="AI7">
        <v>1</v>
      </c>
      <c r="AJ7">
        <v>251</v>
      </c>
      <c r="AK7">
        <v>295</v>
      </c>
      <c r="AL7">
        <v>12</v>
      </c>
      <c r="AM7">
        <v>12</v>
      </c>
      <c r="AN7">
        <v>144</v>
      </c>
      <c r="AO7" t="s">
        <v>110</v>
      </c>
      <c r="AP7" t="s">
        <v>111</v>
      </c>
      <c r="AQ7">
        <v>0.13</v>
      </c>
      <c r="AR7">
        <v>-1</v>
      </c>
      <c r="AS7">
        <v>0.25</v>
      </c>
      <c r="AT7">
        <v>0</v>
      </c>
      <c r="AU7">
        <v>2.1609099999999999</v>
      </c>
      <c r="AV7">
        <v>-204.77</v>
      </c>
      <c r="AW7">
        <v>-2.1609099999999999</v>
      </c>
      <c r="AX7">
        <v>2.1609099999999999</v>
      </c>
      <c r="AY7">
        <v>0.2</v>
      </c>
      <c r="AZ7">
        <v>4.0965199999999999E-4</v>
      </c>
      <c r="BA7">
        <v>3.5505399999999999E-4</v>
      </c>
      <c r="BB7">
        <v>7.0188600000000004E-2</v>
      </c>
      <c r="BC7" s="1">
        <v>6.0317200000000001E-2</v>
      </c>
      <c r="BD7" s="1">
        <v>50</v>
      </c>
      <c r="BE7" s="1">
        <v>1364</v>
      </c>
      <c r="BF7" s="1">
        <v>16</v>
      </c>
      <c r="BG7" s="1">
        <v>5660580</v>
      </c>
      <c r="BH7" s="1">
        <v>4051110</v>
      </c>
      <c r="BI7">
        <v>406307</v>
      </c>
      <c r="BJ7">
        <v>2821.58</v>
      </c>
      <c r="BK7">
        <v>1.17</v>
      </c>
      <c r="BL7">
        <v>0.20341100000000001</v>
      </c>
      <c r="BM7">
        <v>0.18009</v>
      </c>
      <c r="BN7">
        <v>1289</v>
      </c>
      <c r="BO7">
        <v>9</v>
      </c>
      <c r="BP7">
        <v>565</v>
      </c>
      <c r="BQ7">
        <v>730</v>
      </c>
      <c r="BR7">
        <v>52777</v>
      </c>
      <c r="BS7">
        <v>18574</v>
      </c>
      <c r="BT7">
        <v>2.8562599999999998</v>
      </c>
      <c r="BU7">
        <v>2.8562599999999998</v>
      </c>
      <c r="BV7">
        <v>-243.51499999999999</v>
      </c>
      <c r="BW7">
        <v>-2.8562599999999998</v>
      </c>
      <c r="BX7">
        <v>0</v>
      </c>
      <c r="BY7">
        <v>0</v>
      </c>
      <c r="BZ7">
        <v>520805</v>
      </c>
      <c r="CA7">
        <v>3616.7</v>
      </c>
      <c r="CB7">
        <v>0.09</v>
      </c>
      <c r="CC7">
        <v>0.03</v>
      </c>
      <c r="CD7">
        <v>1.5647299999999999E-2</v>
      </c>
      <c r="CE7">
        <v>1.46313E-2</v>
      </c>
    </row>
    <row r="8" spans="1:83" x14ac:dyDescent="0.35">
      <c r="A8" t="s">
        <v>8</v>
      </c>
      <c r="B8" t="s">
        <v>16</v>
      </c>
      <c r="C8" t="s">
        <v>10</v>
      </c>
      <c r="D8">
        <v>7.99</v>
      </c>
      <c r="E8" t="s">
        <v>127</v>
      </c>
      <c r="F8" t="s">
        <v>135</v>
      </c>
      <c r="H8">
        <v>0.04</v>
      </c>
      <c r="I8">
        <v>9196</v>
      </c>
      <c r="J8">
        <v>-1</v>
      </c>
      <c r="K8">
        <v>-1</v>
      </c>
      <c r="L8">
        <v>6</v>
      </c>
      <c r="M8">
        <v>0.14000000000000001</v>
      </c>
      <c r="N8">
        <v>-1</v>
      </c>
      <c r="O8">
        <v>-1</v>
      </c>
      <c r="P8">
        <v>34304</v>
      </c>
      <c r="Q8">
        <v>-1</v>
      </c>
      <c r="R8">
        <v>-1</v>
      </c>
      <c r="S8">
        <v>32</v>
      </c>
      <c r="T8">
        <v>162</v>
      </c>
      <c r="U8">
        <v>0</v>
      </c>
      <c r="V8">
        <v>5</v>
      </c>
      <c r="W8" t="s">
        <v>11</v>
      </c>
      <c r="X8" t="s">
        <v>129</v>
      </c>
      <c r="Y8" t="s">
        <v>106</v>
      </c>
      <c r="Z8" t="s">
        <v>107</v>
      </c>
      <c r="AA8" t="s">
        <v>130</v>
      </c>
      <c r="AB8" t="s">
        <v>108</v>
      </c>
      <c r="AC8" t="s">
        <v>109</v>
      </c>
      <c r="AD8">
        <v>54320</v>
      </c>
      <c r="AE8">
        <v>162</v>
      </c>
      <c r="AF8">
        <v>96</v>
      </c>
      <c r="AG8">
        <v>1075</v>
      </c>
      <c r="AH8">
        <v>884</v>
      </c>
      <c r="AI8">
        <v>1</v>
      </c>
      <c r="AJ8">
        <v>667</v>
      </c>
      <c r="AK8">
        <v>295</v>
      </c>
      <c r="AL8">
        <v>16</v>
      </c>
      <c r="AM8">
        <v>16</v>
      </c>
      <c r="AN8">
        <v>256</v>
      </c>
      <c r="AO8" t="s">
        <v>112</v>
      </c>
      <c r="AP8" t="s">
        <v>111</v>
      </c>
      <c r="AQ8">
        <v>0.31</v>
      </c>
      <c r="AR8">
        <v>-1</v>
      </c>
      <c r="AS8">
        <v>0.47</v>
      </c>
      <c r="AT8">
        <v>0.01</v>
      </c>
      <c r="AU8">
        <v>15.487399999999999</v>
      </c>
      <c r="AV8">
        <v>-1171.08</v>
      </c>
      <c r="AW8">
        <v>-15.487399999999999</v>
      </c>
      <c r="AX8">
        <v>15.487399999999999</v>
      </c>
      <c r="AY8">
        <v>0.41</v>
      </c>
      <c r="AZ8">
        <v>1.3628100000000001E-3</v>
      </c>
      <c r="BA8">
        <v>1.2306000000000001E-3</v>
      </c>
      <c r="BB8">
        <v>0.197711</v>
      </c>
      <c r="BC8" s="1">
        <v>0.175482</v>
      </c>
      <c r="BD8" s="1">
        <v>64</v>
      </c>
      <c r="BE8" s="1">
        <v>9187</v>
      </c>
      <c r="BF8" s="1">
        <v>19</v>
      </c>
      <c r="BG8" s="1">
        <v>12113200</v>
      </c>
      <c r="BH8" s="1">
        <v>3704610</v>
      </c>
      <c r="BI8" s="1">
        <v>1002760</v>
      </c>
      <c r="BJ8">
        <v>3917.05</v>
      </c>
      <c r="BK8">
        <v>4.8099999999999996</v>
      </c>
      <c r="BL8">
        <v>0.72165999999999997</v>
      </c>
      <c r="BM8">
        <v>0.65476100000000004</v>
      </c>
      <c r="BN8">
        <v>8673</v>
      </c>
      <c r="BO8">
        <v>23</v>
      </c>
      <c r="BP8">
        <v>3034</v>
      </c>
      <c r="BQ8">
        <v>5001</v>
      </c>
      <c r="BR8">
        <v>1789805</v>
      </c>
      <c r="BS8">
        <v>421994</v>
      </c>
      <c r="BT8">
        <v>17.2363</v>
      </c>
      <c r="BU8">
        <v>17.2363</v>
      </c>
      <c r="BV8" s="1">
        <v>-1387.28</v>
      </c>
      <c r="BW8">
        <v>-17.2363</v>
      </c>
      <c r="BX8" s="1">
        <v>0</v>
      </c>
      <c r="BY8">
        <v>0</v>
      </c>
      <c r="BZ8" s="1">
        <v>1255210</v>
      </c>
      <c r="CA8">
        <v>4903.16</v>
      </c>
      <c r="CB8">
        <v>0.22</v>
      </c>
      <c r="CC8">
        <v>0.31</v>
      </c>
      <c r="CD8">
        <v>8.6752499999999996E-2</v>
      </c>
      <c r="CE8">
        <v>8.0768800000000002E-2</v>
      </c>
    </row>
    <row r="9" spans="1:83" x14ac:dyDescent="0.35">
      <c r="A9" t="s">
        <v>8</v>
      </c>
      <c r="B9" t="s">
        <v>17</v>
      </c>
      <c r="C9" t="s">
        <v>10</v>
      </c>
      <c r="D9">
        <v>14.89</v>
      </c>
      <c r="E9" t="s">
        <v>127</v>
      </c>
      <c r="F9" t="s">
        <v>136</v>
      </c>
      <c r="H9">
        <v>0.03</v>
      </c>
      <c r="I9">
        <v>8352</v>
      </c>
      <c r="J9">
        <v>-1</v>
      </c>
      <c r="K9">
        <v>-1</v>
      </c>
      <c r="L9">
        <v>6</v>
      </c>
      <c r="M9">
        <v>0.1</v>
      </c>
      <c r="N9">
        <v>-1</v>
      </c>
      <c r="O9">
        <v>-1</v>
      </c>
      <c r="P9">
        <v>33332</v>
      </c>
      <c r="Q9">
        <v>-1</v>
      </c>
      <c r="R9">
        <v>-1</v>
      </c>
      <c r="S9">
        <v>20</v>
      </c>
      <c r="T9">
        <v>66</v>
      </c>
      <c r="U9">
        <v>0</v>
      </c>
      <c r="V9">
        <v>7</v>
      </c>
      <c r="W9" t="s">
        <v>11</v>
      </c>
      <c r="X9" t="s">
        <v>129</v>
      </c>
      <c r="Y9" t="s">
        <v>106</v>
      </c>
      <c r="Z9" t="s">
        <v>107</v>
      </c>
      <c r="AA9" t="s">
        <v>130</v>
      </c>
      <c r="AB9" t="s">
        <v>108</v>
      </c>
      <c r="AC9" t="s">
        <v>109</v>
      </c>
      <c r="AD9">
        <v>51016</v>
      </c>
      <c r="AE9">
        <v>66</v>
      </c>
      <c r="AF9">
        <v>96</v>
      </c>
      <c r="AG9">
        <v>866</v>
      </c>
      <c r="AH9">
        <v>607</v>
      </c>
      <c r="AI9">
        <v>1</v>
      </c>
      <c r="AJ9">
        <v>547</v>
      </c>
      <c r="AK9">
        <v>189</v>
      </c>
      <c r="AL9">
        <v>18</v>
      </c>
      <c r="AM9">
        <v>18</v>
      </c>
      <c r="AN9">
        <v>324</v>
      </c>
      <c r="AO9" t="s">
        <v>112</v>
      </c>
      <c r="AP9" t="s">
        <v>111</v>
      </c>
      <c r="AQ9">
        <v>0.34</v>
      </c>
      <c r="AR9">
        <v>-1</v>
      </c>
      <c r="AS9">
        <v>0.38</v>
      </c>
      <c r="AT9">
        <v>0</v>
      </c>
      <c r="AU9">
        <v>12.358599999999999</v>
      </c>
      <c r="AV9">
        <v>-738.57399999999996</v>
      </c>
      <c r="AW9">
        <v>-12.358599999999999</v>
      </c>
      <c r="AX9">
        <v>12.358599999999999</v>
      </c>
      <c r="AY9">
        <v>0.57999999999999996</v>
      </c>
      <c r="AZ9">
        <v>1.2180400000000001E-3</v>
      </c>
      <c r="BA9">
        <v>1.1149700000000001E-3</v>
      </c>
      <c r="BB9">
        <v>0.18140000000000001</v>
      </c>
      <c r="BC9" s="1">
        <v>0.163882</v>
      </c>
      <c r="BD9" s="1">
        <v>50</v>
      </c>
      <c r="BE9" s="1">
        <v>11251</v>
      </c>
      <c r="BF9" s="1">
        <v>42</v>
      </c>
      <c r="BG9" s="1">
        <v>15707600</v>
      </c>
      <c r="BH9" s="1">
        <v>3849880</v>
      </c>
      <c r="BI9" s="1">
        <v>1019550</v>
      </c>
      <c r="BJ9">
        <v>3146.77</v>
      </c>
      <c r="BK9">
        <v>11.01</v>
      </c>
      <c r="BL9">
        <v>0.77900100000000005</v>
      </c>
      <c r="BM9">
        <v>0.71316599999999997</v>
      </c>
      <c r="BN9">
        <v>9505</v>
      </c>
      <c r="BO9">
        <v>25</v>
      </c>
      <c r="BP9">
        <v>4726</v>
      </c>
      <c r="BQ9">
        <v>10811</v>
      </c>
      <c r="BR9">
        <v>5569317</v>
      </c>
      <c r="BS9">
        <v>1345772</v>
      </c>
      <c r="BT9">
        <v>13.3123</v>
      </c>
      <c r="BU9">
        <v>13.3123</v>
      </c>
      <c r="BV9" s="1">
        <v>-878.67200000000003</v>
      </c>
      <c r="BW9">
        <v>-13.3123</v>
      </c>
      <c r="BX9" s="1">
        <v>0</v>
      </c>
      <c r="BY9">
        <v>0</v>
      </c>
      <c r="BZ9" s="1">
        <v>1311120</v>
      </c>
      <c r="CA9">
        <v>4046.65</v>
      </c>
      <c r="CB9">
        <v>0.25</v>
      </c>
      <c r="CC9">
        <v>0.85</v>
      </c>
      <c r="CD9">
        <v>8.4809499999999996E-2</v>
      </c>
      <c r="CE9">
        <v>7.9360700000000006E-2</v>
      </c>
    </row>
    <row r="10" spans="1:83" x14ac:dyDescent="0.35">
      <c r="A10" t="s">
        <v>8</v>
      </c>
      <c r="B10" t="s">
        <v>21</v>
      </c>
      <c r="C10" t="s">
        <v>10</v>
      </c>
      <c r="D10">
        <v>59.89</v>
      </c>
      <c r="E10" t="s">
        <v>127</v>
      </c>
      <c r="F10" t="s">
        <v>137</v>
      </c>
      <c r="H10">
        <v>0.77</v>
      </c>
      <c r="I10">
        <v>70656</v>
      </c>
      <c r="J10">
        <v>-1</v>
      </c>
      <c r="K10">
        <v>-1</v>
      </c>
      <c r="L10">
        <v>5</v>
      </c>
      <c r="M10">
        <v>6.09</v>
      </c>
      <c r="N10">
        <v>-1</v>
      </c>
      <c r="O10">
        <v>-1</v>
      </c>
      <c r="P10">
        <v>53008</v>
      </c>
      <c r="Q10">
        <v>-1</v>
      </c>
      <c r="R10">
        <v>-1</v>
      </c>
      <c r="S10">
        <v>456</v>
      </c>
      <c r="T10">
        <v>506</v>
      </c>
      <c r="U10">
        <v>45</v>
      </c>
      <c r="V10">
        <v>0</v>
      </c>
      <c r="W10" t="s">
        <v>11</v>
      </c>
      <c r="X10" t="s">
        <v>129</v>
      </c>
      <c r="Y10" t="s">
        <v>106</v>
      </c>
      <c r="Z10" t="s">
        <v>107</v>
      </c>
      <c r="AA10" t="s">
        <v>130</v>
      </c>
      <c r="AB10" t="s">
        <v>108</v>
      </c>
      <c r="AC10" t="s">
        <v>109</v>
      </c>
      <c r="AD10">
        <v>330172</v>
      </c>
      <c r="AE10">
        <v>506</v>
      </c>
      <c r="AF10">
        <v>553</v>
      </c>
      <c r="AG10">
        <v>3519</v>
      </c>
      <c r="AH10">
        <v>4017</v>
      </c>
      <c r="AI10">
        <v>1</v>
      </c>
      <c r="AJ10">
        <v>3099</v>
      </c>
      <c r="AK10">
        <v>1560</v>
      </c>
      <c r="AL10">
        <v>50</v>
      </c>
      <c r="AM10">
        <v>50</v>
      </c>
      <c r="AN10">
        <v>2500</v>
      </c>
      <c r="AO10" t="s">
        <v>113</v>
      </c>
      <c r="AP10" t="s">
        <v>111</v>
      </c>
      <c r="AQ10">
        <v>4.46</v>
      </c>
      <c r="AR10">
        <v>-1</v>
      </c>
      <c r="AS10">
        <v>4.6100000000000003</v>
      </c>
      <c r="AT10">
        <v>0.03</v>
      </c>
      <c r="AU10">
        <v>7.0853700000000002</v>
      </c>
      <c r="AV10">
        <v>-1900.2</v>
      </c>
      <c r="AW10">
        <v>-7.0853700000000002</v>
      </c>
      <c r="AX10">
        <v>7.0853700000000002</v>
      </c>
      <c r="AY10">
        <v>17.559999999999999</v>
      </c>
      <c r="AZ10">
        <v>9.9436999999999998E-3</v>
      </c>
      <c r="BA10">
        <v>8.9080700000000006E-3</v>
      </c>
      <c r="BB10">
        <v>2.2269800000000002</v>
      </c>
      <c r="BC10" s="1">
        <v>1.9740500000000001</v>
      </c>
      <c r="BD10" s="1">
        <v>38</v>
      </c>
      <c r="BE10" s="1">
        <v>23211</v>
      </c>
      <c r="BF10" s="1">
        <v>17</v>
      </c>
      <c r="BG10" s="1">
        <v>147946000</v>
      </c>
      <c r="BH10" s="1">
        <v>49236200</v>
      </c>
      <c r="BI10" s="1">
        <v>6865790</v>
      </c>
      <c r="BJ10">
        <v>2746.32</v>
      </c>
      <c r="BK10">
        <v>12.48</v>
      </c>
      <c r="BL10">
        <v>4.84598</v>
      </c>
      <c r="BM10">
        <v>4.3965199999999998</v>
      </c>
      <c r="BN10">
        <v>22067</v>
      </c>
      <c r="BO10">
        <v>14</v>
      </c>
      <c r="BP10">
        <v>4005</v>
      </c>
      <c r="BQ10">
        <v>5331</v>
      </c>
      <c r="BR10">
        <v>3782543</v>
      </c>
      <c r="BS10">
        <v>978772</v>
      </c>
      <c r="BT10">
        <v>7.6155200000000001</v>
      </c>
      <c r="BU10">
        <v>7.6155200000000001</v>
      </c>
      <c r="BV10" s="1">
        <v>-2302.66</v>
      </c>
      <c r="BW10">
        <v>-7.6155200000000001</v>
      </c>
      <c r="BX10" s="1">
        <v>0</v>
      </c>
      <c r="BY10">
        <v>0</v>
      </c>
      <c r="BZ10" s="1">
        <v>8691020</v>
      </c>
      <c r="CA10">
        <v>3476.41</v>
      </c>
      <c r="CB10">
        <v>2.4900000000000002</v>
      </c>
      <c r="CC10">
        <v>1.04</v>
      </c>
      <c r="CD10">
        <v>0.46541100000000002</v>
      </c>
      <c r="CE10">
        <v>0.43781199999999998</v>
      </c>
    </row>
    <row r="11" spans="1:83" x14ac:dyDescent="0.35">
      <c r="A11" t="s">
        <v>8</v>
      </c>
      <c r="B11" t="s">
        <v>22</v>
      </c>
      <c r="C11" t="s">
        <v>10</v>
      </c>
      <c r="D11">
        <v>11.64</v>
      </c>
      <c r="E11" t="s">
        <v>127</v>
      </c>
      <c r="F11" t="s">
        <v>138</v>
      </c>
      <c r="H11">
        <v>0.11</v>
      </c>
      <c r="I11">
        <v>16784</v>
      </c>
      <c r="J11">
        <v>-1</v>
      </c>
      <c r="K11">
        <v>-1</v>
      </c>
      <c r="L11">
        <v>2</v>
      </c>
      <c r="M11">
        <v>0.06</v>
      </c>
      <c r="N11">
        <v>-1</v>
      </c>
      <c r="O11">
        <v>-1</v>
      </c>
      <c r="P11">
        <v>34040</v>
      </c>
      <c r="Q11">
        <v>-1</v>
      </c>
      <c r="R11">
        <v>-1</v>
      </c>
      <c r="S11">
        <v>29</v>
      </c>
      <c r="T11">
        <v>311</v>
      </c>
      <c r="U11">
        <v>15</v>
      </c>
      <c r="V11">
        <v>0</v>
      </c>
      <c r="W11" t="s">
        <v>11</v>
      </c>
      <c r="X11" t="s">
        <v>129</v>
      </c>
      <c r="Y11" t="s">
        <v>106</v>
      </c>
      <c r="Z11" t="s">
        <v>107</v>
      </c>
      <c r="AA11" t="s">
        <v>130</v>
      </c>
      <c r="AB11" t="s">
        <v>108</v>
      </c>
      <c r="AC11" t="s">
        <v>109</v>
      </c>
      <c r="AD11">
        <v>72472</v>
      </c>
      <c r="AE11">
        <v>311</v>
      </c>
      <c r="AF11">
        <v>156</v>
      </c>
      <c r="AG11">
        <v>1019</v>
      </c>
      <c r="AH11">
        <v>1160</v>
      </c>
      <c r="AI11">
        <v>1</v>
      </c>
      <c r="AJ11">
        <v>965</v>
      </c>
      <c r="AK11">
        <v>511</v>
      </c>
      <c r="AL11">
        <v>28</v>
      </c>
      <c r="AM11">
        <v>28</v>
      </c>
      <c r="AN11">
        <v>784</v>
      </c>
      <c r="AO11" t="s">
        <v>113</v>
      </c>
      <c r="AP11" t="s">
        <v>111</v>
      </c>
      <c r="AQ11">
        <v>0.48</v>
      </c>
      <c r="AR11">
        <v>-1</v>
      </c>
      <c r="AS11">
        <v>0.77</v>
      </c>
      <c r="AT11">
        <v>0.01</v>
      </c>
      <c r="AU11">
        <v>3.9432</v>
      </c>
      <c r="AV11">
        <v>-4119.17</v>
      </c>
      <c r="AW11">
        <v>-3.9432</v>
      </c>
      <c r="AX11">
        <v>3.9432</v>
      </c>
      <c r="AY11">
        <v>1.78</v>
      </c>
      <c r="AZ11">
        <v>2.1995000000000001E-3</v>
      </c>
      <c r="BA11">
        <v>1.8688999999999999E-3</v>
      </c>
      <c r="BB11">
        <v>0.331065</v>
      </c>
      <c r="BC11" s="1">
        <v>0.277501</v>
      </c>
      <c r="BD11" s="1">
        <v>36</v>
      </c>
      <c r="BE11" s="1">
        <v>14582</v>
      </c>
      <c r="BF11" s="1">
        <v>16</v>
      </c>
      <c r="BG11" s="1">
        <v>42519800</v>
      </c>
      <c r="BH11" s="1">
        <v>9782930</v>
      </c>
      <c r="BI11" s="1">
        <v>1949180</v>
      </c>
      <c r="BJ11">
        <v>2486.1999999999998</v>
      </c>
      <c r="BK11">
        <v>4.4000000000000004</v>
      </c>
      <c r="BL11">
        <v>0.88821000000000006</v>
      </c>
      <c r="BM11">
        <v>0.77172700000000005</v>
      </c>
      <c r="BN11">
        <v>13388</v>
      </c>
      <c r="BO11">
        <v>15</v>
      </c>
      <c r="BP11">
        <v>2937</v>
      </c>
      <c r="BQ11">
        <v>3333</v>
      </c>
      <c r="BR11">
        <v>2620671</v>
      </c>
      <c r="BS11">
        <v>779333</v>
      </c>
      <c r="BT11">
        <v>4.11327</v>
      </c>
      <c r="BU11">
        <v>4.11327</v>
      </c>
      <c r="BV11" s="1">
        <v>-4829.1099999999997</v>
      </c>
      <c r="BW11">
        <v>-4.11327</v>
      </c>
      <c r="BX11" s="1">
        <v>0</v>
      </c>
      <c r="BY11">
        <v>0</v>
      </c>
      <c r="BZ11" s="1">
        <v>2405710</v>
      </c>
      <c r="CA11">
        <v>3068.51</v>
      </c>
      <c r="CB11">
        <v>0.6</v>
      </c>
      <c r="CC11">
        <v>0.53</v>
      </c>
      <c r="CD11">
        <v>0.110912</v>
      </c>
      <c r="CE11">
        <v>0.101025</v>
      </c>
    </row>
    <row r="12" spans="1:83" x14ac:dyDescent="0.35">
      <c r="A12" t="s">
        <v>8</v>
      </c>
      <c r="B12" t="s">
        <v>23</v>
      </c>
      <c r="C12" t="s">
        <v>10</v>
      </c>
      <c r="D12">
        <v>20.39</v>
      </c>
      <c r="E12" t="s">
        <v>127</v>
      </c>
      <c r="F12" t="s">
        <v>139</v>
      </c>
      <c r="H12">
        <v>0.25</v>
      </c>
      <c r="I12">
        <v>29880</v>
      </c>
      <c r="J12">
        <v>-1</v>
      </c>
      <c r="K12">
        <v>-1</v>
      </c>
      <c r="L12">
        <v>4</v>
      </c>
      <c r="M12">
        <v>1.69</v>
      </c>
      <c r="N12">
        <v>-1</v>
      </c>
      <c r="O12">
        <v>-1</v>
      </c>
      <c r="P12">
        <v>38280</v>
      </c>
      <c r="Q12">
        <v>-1</v>
      </c>
      <c r="R12">
        <v>-1</v>
      </c>
      <c r="S12">
        <v>187</v>
      </c>
      <c r="T12">
        <v>193</v>
      </c>
      <c r="U12">
        <v>5</v>
      </c>
      <c r="V12">
        <v>0</v>
      </c>
      <c r="W12" t="s">
        <v>11</v>
      </c>
      <c r="X12" t="s">
        <v>129</v>
      </c>
      <c r="Y12" t="s">
        <v>106</v>
      </c>
      <c r="Z12" t="s">
        <v>107</v>
      </c>
      <c r="AA12" t="s">
        <v>130</v>
      </c>
      <c r="AB12" t="s">
        <v>108</v>
      </c>
      <c r="AC12" t="s">
        <v>109</v>
      </c>
      <c r="AD12">
        <v>75588</v>
      </c>
      <c r="AE12">
        <v>193</v>
      </c>
      <c r="AF12">
        <v>205</v>
      </c>
      <c r="AG12">
        <v>2863</v>
      </c>
      <c r="AH12">
        <v>2789</v>
      </c>
      <c r="AI12">
        <v>1</v>
      </c>
      <c r="AJ12">
        <v>1452</v>
      </c>
      <c r="AK12">
        <v>590</v>
      </c>
      <c r="AL12">
        <v>20</v>
      </c>
      <c r="AM12">
        <v>20</v>
      </c>
      <c r="AN12">
        <v>400</v>
      </c>
      <c r="AO12" t="s">
        <v>113</v>
      </c>
      <c r="AP12" t="s">
        <v>111</v>
      </c>
      <c r="AQ12">
        <v>2.2999999999999998</v>
      </c>
      <c r="AR12">
        <v>-1</v>
      </c>
      <c r="AS12">
        <v>1.97</v>
      </c>
      <c r="AT12">
        <v>0.01</v>
      </c>
      <c r="AU12">
        <v>4.39703</v>
      </c>
      <c r="AV12">
        <v>-2536.9499999999998</v>
      </c>
      <c r="AW12">
        <v>-4.39703</v>
      </c>
      <c r="AX12">
        <v>4.39703</v>
      </c>
      <c r="AY12">
        <v>0.78</v>
      </c>
      <c r="AZ12">
        <v>3.1173500000000001E-3</v>
      </c>
      <c r="BA12">
        <v>2.5888199999999999E-3</v>
      </c>
      <c r="BB12">
        <v>0.68954099999999996</v>
      </c>
      <c r="BC12" s="1">
        <v>0.54451400000000005</v>
      </c>
      <c r="BD12" s="1">
        <v>50</v>
      </c>
      <c r="BE12" s="1">
        <v>22236</v>
      </c>
      <c r="BF12" s="1">
        <v>43</v>
      </c>
      <c r="BG12" s="1">
        <v>20711200</v>
      </c>
      <c r="BH12" s="1">
        <v>12818200</v>
      </c>
      <c r="BI12" s="1">
        <v>1269460</v>
      </c>
      <c r="BJ12">
        <v>3173.65</v>
      </c>
      <c r="BK12">
        <v>9.84</v>
      </c>
      <c r="BL12">
        <v>1.8182199999999999</v>
      </c>
      <c r="BM12">
        <v>1.50956</v>
      </c>
      <c r="BN12">
        <v>18685</v>
      </c>
      <c r="BO12">
        <v>15</v>
      </c>
      <c r="BP12">
        <v>5465</v>
      </c>
      <c r="BQ12">
        <v>13073</v>
      </c>
      <c r="BR12">
        <v>1168324</v>
      </c>
      <c r="BS12">
        <v>256133</v>
      </c>
      <c r="BT12">
        <v>5.0349599999999999</v>
      </c>
      <c r="BU12">
        <v>5.0349599999999999</v>
      </c>
      <c r="BV12" s="1">
        <v>-2964.58</v>
      </c>
      <c r="BW12">
        <v>-5.0349599999999999</v>
      </c>
      <c r="BX12" s="1">
        <v>0</v>
      </c>
      <c r="BY12">
        <v>0</v>
      </c>
      <c r="BZ12" s="1">
        <v>1632220</v>
      </c>
      <c r="CA12">
        <v>4080.54</v>
      </c>
      <c r="CB12">
        <v>0.33</v>
      </c>
      <c r="CC12">
        <v>0.41</v>
      </c>
      <c r="CD12">
        <v>0.21132899999999999</v>
      </c>
      <c r="CE12">
        <v>0.194633</v>
      </c>
    </row>
    <row r="13" spans="1:83" x14ac:dyDescent="0.35">
      <c r="A13" t="s">
        <v>8</v>
      </c>
      <c r="B13" t="s">
        <v>24</v>
      </c>
      <c r="C13" t="s">
        <v>10</v>
      </c>
      <c r="D13">
        <v>37.03</v>
      </c>
      <c r="E13" t="s">
        <v>127</v>
      </c>
      <c r="F13" t="s">
        <v>140</v>
      </c>
      <c r="H13">
        <v>0.41</v>
      </c>
      <c r="I13">
        <v>40388</v>
      </c>
      <c r="J13">
        <v>-1</v>
      </c>
      <c r="K13">
        <v>-1</v>
      </c>
      <c r="L13">
        <v>8</v>
      </c>
      <c r="M13">
        <v>4.42</v>
      </c>
      <c r="N13">
        <v>-1</v>
      </c>
      <c r="O13">
        <v>-1</v>
      </c>
      <c r="P13">
        <v>43756</v>
      </c>
      <c r="Q13">
        <v>-1</v>
      </c>
      <c r="R13">
        <v>-1</v>
      </c>
      <c r="S13">
        <v>258</v>
      </c>
      <c r="T13">
        <v>385</v>
      </c>
      <c r="U13">
        <v>2</v>
      </c>
      <c r="V13">
        <v>1</v>
      </c>
      <c r="W13" t="s">
        <v>11</v>
      </c>
      <c r="X13" t="s">
        <v>129</v>
      </c>
      <c r="Y13" t="s">
        <v>106</v>
      </c>
      <c r="Z13" t="s">
        <v>107</v>
      </c>
      <c r="AA13" t="s">
        <v>130</v>
      </c>
      <c r="AB13" t="s">
        <v>108</v>
      </c>
      <c r="AC13" t="s">
        <v>109</v>
      </c>
      <c r="AD13">
        <v>121580</v>
      </c>
      <c r="AE13">
        <v>385</v>
      </c>
      <c r="AF13">
        <v>394</v>
      </c>
      <c r="AG13">
        <v>4673</v>
      </c>
      <c r="AH13">
        <v>4537</v>
      </c>
      <c r="AI13">
        <v>1</v>
      </c>
      <c r="AJ13">
        <v>2422</v>
      </c>
      <c r="AK13">
        <v>1040</v>
      </c>
      <c r="AL13">
        <v>27</v>
      </c>
      <c r="AM13">
        <v>27</v>
      </c>
      <c r="AN13">
        <v>729</v>
      </c>
      <c r="AO13" t="s">
        <v>114</v>
      </c>
      <c r="AP13" t="s">
        <v>111</v>
      </c>
      <c r="AQ13">
        <v>6.78</v>
      </c>
      <c r="AR13">
        <v>-1</v>
      </c>
      <c r="AS13">
        <v>4.13</v>
      </c>
      <c r="AT13">
        <v>0.04</v>
      </c>
      <c r="AU13">
        <v>8.1537900000000008</v>
      </c>
      <c r="AV13">
        <v>-9387.91</v>
      </c>
      <c r="AW13">
        <v>-8.1537900000000008</v>
      </c>
      <c r="AX13">
        <v>8.1537900000000008</v>
      </c>
      <c r="AY13">
        <v>1.82</v>
      </c>
      <c r="AZ13">
        <v>7.3625699999999997E-3</v>
      </c>
      <c r="BA13">
        <v>6.4905700000000002E-3</v>
      </c>
      <c r="BB13">
        <v>1.2442800000000001</v>
      </c>
      <c r="BC13" s="1">
        <v>1.0055000000000001</v>
      </c>
      <c r="BD13" s="1">
        <v>92</v>
      </c>
      <c r="BE13" s="1">
        <v>45612</v>
      </c>
      <c r="BF13" s="1">
        <v>19</v>
      </c>
      <c r="BG13" s="1">
        <v>39303800</v>
      </c>
      <c r="BH13" s="1">
        <v>15396700</v>
      </c>
      <c r="BI13" s="1">
        <v>4242910</v>
      </c>
      <c r="BJ13">
        <v>5820.18</v>
      </c>
      <c r="BK13">
        <v>11.8</v>
      </c>
      <c r="BL13">
        <v>3.24207</v>
      </c>
      <c r="BM13">
        <v>2.7851699999999999</v>
      </c>
      <c r="BN13">
        <v>43873</v>
      </c>
      <c r="BO13">
        <v>16</v>
      </c>
      <c r="BP13">
        <v>9989</v>
      </c>
      <c r="BQ13">
        <v>35055</v>
      </c>
      <c r="BR13">
        <v>3031363</v>
      </c>
      <c r="BS13">
        <v>559420</v>
      </c>
      <c r="BT13">
        <v>8.9531500000000008</v>
      </c>
      <c r="BU13">
        <v>8.9531500000000008</v>
      </c>
      <c r="BV13" s="1">
        <v>-10744.3</v>
      </c>
      <c r="BW13">
        <v>-8.9531500000000008</v>
      </c>
      <c r="BX13" s="1">
        <v>0</v>
      </c>
      <c r="BY13">
        <v>0</v>
      </c>
      <c r="BZ13" s="1">
        <v>5389880</v>
      </c>
      <c r="CA13">
        <v>7393.52</v>
      </c>
      <c r="CB13">
        <v>1.35</v>
      </c>
      <c r="CC13">
        <v>0.96</v>
      </c>
      <c r="CD13">
        <v>0.42907800000000001</v>
      </c>
      <c r="CE13">
        <v>0.39399400000000001</v>
      </c>
    </row>
    <row r="14" spans="1:83" x14ac:dyDescent="0.35">
      <c r="A14" t="s">
        <v>8</v>
      </c>
      <c r="B14" t="s">
        <v>25</v>
      </c>
      <c r="C14" t="s">
        <v>10</v>
      </c>
      <c r="D14">
        <v>17.21</v>
      </c>
      <c r="E14" t="s">
        <v>127</v>
      </c>
      <c r="F14" t="s">
        <v>141</v>
      </c>
      <c r="H14">
        <v>0.3</v>
      </c>
      <c r="I14">
        <v>31640</v>
      </c>
      <c r="J14">
        <v>-1</v>
      </c>
      <c r="K14">
        <v>-1</v>
      </c>
      <c r="L14">
        <v>3</v>
      </c>
      <c r="M14">
        <v>0.89</v>
      </c>
      <c r="N14">
        <v>-1</v>
      </c>
      <c r="O14">
        <v>-1</v>
      </c>
      <c r="P14">
        <v>40268</v>
      </c>
      <c r="Q14">
        <v>-1</v>
      </c>
      <c r="R14">
        <v>-1</v>
      </c>
      <c r="S14">
        <v>111</v>
      </c>
      <c r="T14">
        <v>214</v>
      </c>
      <c r="U14">
        <v>0</v>
      </c>
      <c r="V14">
        <v>8</v>
      </c>
      <c r="W14" t="s">
        <v>11</v>
      </c>
      <c r="X14" t="s">
        <v>129</v>
      </c>
      <c r="Y14" t="s">
        <v>106</v>
      </c>
      <c r="Z14" t="s">
        <v>107</v>
      </c>
      <c r="AA14" t="s">
        <v>130</v>
      </c>
      <c r="AB14" t="s">
        <v>108</v>
      </c>
      <c r="AC14" t="s">
        <v>109</v>
      </c>
      <c r="AD14">
        <v>77080</v>
      </c>
      <c r="AE14">
        <v>214</v>
      </c>
      <c r="AF14">
        <v>305</v>
      </c>
      <c r="AG14">
        <v>2963</v>
      </c>
      <c r="AH14">
        <v>2869</v>
      </c>
      <c r="AI14">
        <v>1</v>
      </c>
      <c r="AJ14">
        <v>1445</v>
      </c>
      <c r="AK14">
        <v>638</v>
      </c>
      <c r="AL14">
        <v>19</v>
      </c>
      <c r="AM14">
        <v>19</v>
      </c>
      <c r="AN14">
        <v>361</v>
      </c>
      <c r="AO14" t="s">
        <v>114</v>
      </c>
      <c r="AP14" t="s">
        <v>111</v>
      </c>
      <c r="AQ14">
        <v>2.11</v>
      </c>
      <c r="AR14">
        <v>-1</v>
      </c>
      <c r="AS14">
        <v>1.37</v>
      </c>
      <c r="AT14">
        <v>0.02</v>
      </c>
      <c r="AU14">
        <v>4.2947600000000001</v>
      </c>
      <c r="AV14">
        <v>-2458.5300000000002</v>
      </c>
      <c r="AW14">
        <v>-4.2947600000000001</v>
      </c>
      <c r="AX14">
        <v>4.2947600000000001</v>
      </c>
      <c r="AY14">
        <v>0.69</v>
      </c>
      <c r="AZ14">
        <v>3.2011299999999999E-3</v>
      </c>
      <c r="BA14">
        <v>2.69302E-3</v>
      </c>
      <c r="BB14">
        <v>0.48345399999999999</v>
      </c>
      <c r="BC14" s="1">
        <v>0.40927799999999998</v>
      </c>
      <c r="BD14" s="1">
        <v>58</v>
      </c>
      <c r="BE14" s="1">
        <v>23099</v>
      </c>
      <c r="BF14" s="1">
        <v>43</v>
      </c>
      <c r="BG14" s="1">
        <v>17270600</v>
      </c>
      <c r="BH14" s="1">
        <v>9150230</v>
      </c>
      <c r="BI14" s="1">
        <v>1327790</v>
      </c>
      <c r="BJ14">
        <v>3678.09</v>
      </c>
      <c r="BK14">
        <v>7.9</v>
      </c>
      <c r="BL14">
        <v>1.52803</v>
      </c>
      <c r="BM14">
        <v>1.3350299999999999</v>
      </c>
      <c r="BN14">
        <v>19353</v>
      </c>
      <c r="BO14">
        <v>19</v>
      </c>
      <c r="BP14">
        <v>5588</v>
      </c>
      <c r="BQ14">
        <v>12484</v>
      </c>
      <c r="BR14">
        <v>3147030</v>
      </c>
      <c r="BS14">
        <v>732368</v>
      </c>
      <c r="BT14">
        <v>4.7253999999999996</v>
      </c>
      <c r="BU14">
        <v>4.7253999999999996</v>
      </c>
      <c r="BV14" s="1">
        <v>-2934.88</v>
      </c>
      <c r="BW14">
        <v>-4.7253999999999996</v>
      </c>
      <c r="BX14" s="1">
        <v>0</v>
      </c>
      <c r="BY14">
        <v>0</v>
      </c>
      <c r="BZ14" s="1">
        <v>1692630</v>
      </c>
      <c r="CA14">
        <v>4688.74</v>
      </c>
      <c r="CB14">
        <v>0.33</v>
      </c>
      <c r="CC14">
        <v>0.71</v>
      </c>
      <c r="CD14">
        <v>0.221414</v>
      </c>
      <c r="CE14">
        <v>0.20564099999999999</v>
      </c>
    </row>
    <row r="15" spans="1:83" x14ac:dyDescent="0.35">
      <c r="A15" t="s">
        <v>8</v>
      </c>
      <c r="B15" t="s">
        <v>26</v>
      </c>
      <c r="C15" t="s">
        <v>10</v>
      </c>
      <c r="D15">
        <v>252.38</v>
      </c>
      <c r="E15" t="s">
        <v>142</v>
      </c>
      <c r="F15" t="s">
        <v>143</v>
      </c>
      <c r="H15">
        <v>0.77</v>
      </c>
      <c r="I15">
        <v>38648</v>
      </c>
      <c r="J15">
        <v>-1</v>
      </c>
      <c r="K15">
        <v>-1</v>
      </c>
      <c r="L15">
        <v>3</v>
      </c>
      <c r="M15">
        <v>238.24</v>
      </c>
      <c r="N15">
        <v>-1</v>
      </c>
      <c r="O15">
        <v>-1</v>
      </c>
      <c r="P15">
        <v>95272</v>
      </c>
      <c r="Q15">
        <v>-1</v>
      </c>
      <c r="R15">
        <v>-1</v>
      </c>
      <c r="S15">
        <v>156</v>
      </c>
      <c r="T15">
        <v>38</v>
      </c>
      <c r="U15">
        <v>0</v>
      </c>
      <c r="V15">
        <v>0</v>
      </c>
      <c r="W15" t="s">
        <v>11</v>
      </c>
      <c r="X15" t="s">
        <v>129</v>
      </c>
      <c r="Y15" t="s">
        <v>106</v>
      </c>
      <c r="Z15" t="s">
        <v>107</v>
      </c>
      <c r="AA15" t="s">
        <v>130</v>
      </c>
      <c r="AB15" t="s">
        <v>108</v>
      </c>
      <c r="AC15" t="s">
        <v>109</v>
      </c>
      <c r="AD15">
        <v>73456</v>
      </c>
      <c r="AE15">
        <v>38</v>
      </c>
      <c r="AF15">
        <v>36</v>
      </c>
      <c r="AG15">
        <v>2995</v>
      </c>
      <c r="AH15">
        <v>2744</v>
      </c>
      <c r="AI15">
        <v>1</v>
      </c>
      <c r="AJ15">
        <v>1210</v>
      </c>
      <c r="AK15">
        <v>230</v>
      </c>
      <c r="AL15">
        <v>17</v>
      </c>
      <c r="AM15">
        <v>17</v>
      </c>
      <c r="AN15">
        <v>289</v>
      </c>
      <c r="AO15" t="s">
        <v>110</v>
      </c>
      <c r="AP15" t="s">
        <v>111</v>
      </c>
      <c r="AQ15">
        <v>1.83</v>
      </c>
      <c r="AR15">
        <v>-1</v>
      </c>
      <c r="AS15">
        <v>1.18</v>
      </c>
      <c r="AT15">
        <v>0.01</v>
      </c>
      <c r="AU15">
        <v>8.5245499999999996</v>
      </c>
      <c r="AV15">
        <v>-2329.91</v>
      </c>
      <c r="AW15">
        <v>-8.5245499999999996</v>
      </c>
      <c r="AX15">
        <v>8.5245499999999996</v>
      </c>
      <c r="AY15">
        <v>0.5</v>
      </c>
      <c r="AZ15">
        <v>2.6277000000000002E-3</v>
      </c>
      <c r="BA15">
        <v>2.15833E-3</v>
      </c>
      <c r="BB15">
        <v>0.46999800000000003</v>
      </c>
      <c r="BC15" s="1">
        <v>0.347248</v>
      </c>
      <c r="BD15" s="1">
        <v>64</v>
      </c>
      <c r="BE15" s="1">
        <v>16963</v>
      </c>
      <c r="BF15" s="1">
        <v>31</v>
      </c>
      <c r="BG15" s="1">
        <v>13460500</v>
      </c>
      <c r="BH15" s="1">
        <v>8407460</v>
      </c>
      <c r="BI15" s="1">
        <v>1146370</v>
      </c>
      <c r="BJ15">
        <v>3966.67</v>
      </c>
      <c r="BK15">
        <v>4.0599999999999996</v>
      </c>
      <c r="BL15">
        <v>1.46526</v>
      </c>
      <c r="BM15">
        <v>1.1690499999999999</v>
      </c>
      <c r="BN15">
        <v>15853</v>
      </c>
      <c r="BO15">
        <v>21</v>
      </c>
      <c r="BP15">
        <v>5178</v>
      </c>
      <c r="BQ15">
        <v>13577</v>
      </c>
      <c r="BR15">
        <v>519513</v>
      </c>
      <c r="BS15">
        <v>90769</v>
      </c>
      <c r="BT15">
        <v>9.5456000000000003</v>
      </c>
      <c r="BU15">
        <v>9.5456000000000003</v>
      </c>
      <c r="BV15" s="1">
        <v>-2752.5</v>
      </c>
      <c r="BW15">
        <v>-9.5456000000000003</v>
      </c>
      <c r="BX15" s="1">
        <v>0</v>
      </c>
      <c r="BY15">
        <v>0</v>
      </c>
      <c r="BZ15" s="1">
        <v>1434350</v>
      </c>
      <c r="CA15">
        <v>4963.1400000000003</v>
      </c>
      <c r="CB15">
        <v>0.26</v>
      </c>
      <c r="CC15">
        <v>0.31</v>
      </c>
      <c r="CD15">
        <v>0.21868399999999999</v>
      </c>
      <c r="CE15">
        <v>0.193968</v>
      </c>
    </row>
    <row r="16" spans="1:83" x14ac:dyDescent="0.35">
      <c r="A16" t="s">
        <v>8</v>
      </c>
      <c r="B16" t="s">
        <v>27</v>
      </c>
      <c r="C16" t="s">
        <v>10</v>
      </c>
      <c r="D16">
        <v>11.67</v>
      </c>
      <c r="E16" t="s">
        <v>127</v>
      </c>
      <c r="F16" t="s">
        <v>144</v>
      </c>
      <c r="H16">
        <v>0.16</v>
      </c>
      <c r="I16">
        <v>20648</v>
      </c>
      <c r="J16">
        <v>-1</v>
      </c>
      <c r="K16">
        <v>-1</v>
      </c>
      <c r="L16">
        <v>15</v>
      </c>
      <c r="M16">
        <v>0.64</v>
      </c>
      <c r="N16">
        <v>-1</v>
      </c>
      <c r="O16">
        <v>-1</v>
      </c>
      <c r="P16">
        <v>35200</v>
      </c>
      <c r="Q16">
        <v>-1</v>
      </c>
      <c r="R16">
        <v>-1</v>
      </c>
      <c r="S16">
        <v>65</v>
      </c>
      <c r="T16">
        <v>45</v>
      </c>
      <c r="U16">
        <v>3</v>
      </c>
      <c r="V16">
        <v>1</v>
      </c>
      <c r="W16" t="s">
        <v>11</v>
      </c>
      <c r="X16" t="s">
        <v>129</v>
      </c>
      <c r="Y16" t="s">
        <v>106</v>
      </c>
      <c r="Z16" t="s">
        <v>107</v>
      </c>
      <c r="AA16" t="s">
        <v>130</v>
      </c>
      <c r="AB16" t="s">
        <v>108</v>
      </c>
      <c r="AC16" t="s">
        <v>109</v>
      </c>
      <c r="AD16">
        <v>57840</v>
      </c>
      <c r="AE16">
        <v>45</v>
      </c>
      <c r="AF16">
        <v>32</v>
      </c>
      <c r="AG16">
        <v>1275</v>
      </c>
      <c r="AH16">
        <v>1232</v>
      </c>
      <c r="AI16">
        <v>1</v>
      </c>
      <c r="AJ16">
        <v>827</v>
      </c>
      <c r="AK16">
        <v>146</v>
      </c>
      <c r="AL16">
        <v>14</v>
      </c>
      <c r="AM16">
        <v>14</v>
      </c>
      <c r="AN16">
        <v>196</v>
      </c>
      <c r="AO16" t="s">
        <v>113</v>
      </c>
      <c r="AP16" t="s">
        <v>111</v>
      </c>
      <c r="AQ16">
        <v>2.13</v>
      </c>
      <c r="AR16">
        <v>-1</v>
      </c>
      <c r="AS16">
        <v>0.52</v>
      </c>
      <c r="AT16">
        <v>0</v>
      </c>
      <c r="AU16">
        <v>9.9256200000000003</v>
      </c>
      <c r="AV16">
        <v>-6235.33</v>
      </c>
      <c r="AW16">
        <v>-9.9256200000000003</v>
      </c>
      <c r="AX16">
        <v>9.9256200000000003</v>
      </c>
      <c r="AY16">
        <v>0.3</v>
      </c>
      <c r="AZ16">
        <v>1.47544E-3</v>
      </c>
      <c r="BA16">
        <v>1.2055900000000001E-3</v>
      </c>
      <c r="BB16">
        <v>0.22584499999999999</v>
      </c>
      <c r="BC16" s="1">
        <v>0.17957799999999999</v>
      </c>
      <c r="BD16" s="1">
        <v>74</v>
      </c>
      <c r="BE16" s="1">
        <v>12967</v>
      </c>
      <c r="BF16" s="1">
        <v>30</v>
      </c>
      <c r="BG16" s="1">
        <v>9200550</v>
      </c>
      <c r="BH16" s="1">
        <v>5543110</v>
      </c>
      <c r="BI16">
        <v>859787</v>
      </c>
      <c r="BJ16">
        <v>4386.67</v>
      </c>
      <c r="BK16">
        <v>5.64</v>
      </c>
      <c r="BL16">
        <v>0.82055299999999998</v>
      </c>
      <c r="BM16">
        <v>0.68416200000000005</v>
      </c>
      <c r="BN16">
        <v>11581</v>
      </c>
      <c r="BO16">
        <v>13</v>
      </c>
      <c r="BP16">
        <v>3383</v>
      </c>
      <c r="BQ16">
        <v>8881</v>
      </c>
      <c r="BR16">
        <v>1866628</v>
      </c>
      <c r="BS16">
        <v>455744</v>
      </c>
      <c r="BT16">
        <v>11.71</v>
      </c>
      <c r="BU16">
        <v>11.71</v>
      </c>
      <c r="BV16" s="1">
        <v>-7507.73</v>
      </c>
      <c r="BW16">
        <v>-11.71</v>
      </c>
      <c r="BX16" s="1">
        <v>0</v>
      </c>
      <c r="BY16">
        <v>0</v>
      </c>
      <c r="BZ16" s="1">
        <v>1078840</v>
      </c>
      <c r="CA16">
        <v>5504.26</v>
      </c>
      <c r="CB16">
        <v>0.18</v>
      </c>
      <c r="CC16">
        <v>0.36</v>
      </c>
      <c r="CD16">
        <v>9.9884299999999995E-2</v>
      </c>
      <c r="CE16">
        <v>9.1975100000000004E-2</v>
      </c>
    </row>
    <row r="17" spans="1:83" x14ac:dyDescent="0.35">
      <c r="A17" t="s">
        <v>8</v>
      </c>
      <c r="B17" t="s">
        <v>28</v>
      </c>
      <c r="C17" t="s">
        <v>10</v>
      </c>
      <c r="D17">
        <v>52.41</v>
      </c>
      <c r="E17" t="s">
        <v>127</v>
      </c>
      <c r="F17" t="s">
        <v>145</v>
      </c>
      <c r="H17">
        <v>1.61</v>
      </c>
      <c r="I17">
        <v>122568</v>
      </c>
      <c r="J17">
        <v>-1</v>
      </c>
      <c r="K17">
        <v>-1</v>
      </c>
      <c r="L17">
        <v>5</v>
      </c>
      <c r="M17">
        <v>8.43</v>
      </c>
      <c r="N17">
        <v>-1</v>
      </c>
      <c r="O17">
        <v>-1</v>
      </c>
      <c r="P17">
        <v>71504</v>
      </c>
      <c r="Q17">
        <v>-1</v>
      </c>
      <c r="R17">
        <v>-1</v>
      </c>
      <c r="S17">
        <v>704</v>
      </c>
      <c r="T17">
        <v>157</v>
      </c>
      <c r="U17">
        <v>0</v>
      </c>
      <c r="V17">
        <v>0</v>
      </c>
      <c r="W17" t="s">
        <v>11</v>
      </c>
      <c r="X17" t="s">
        <v>129</v>
      </c>
      <c r="Y17" t="s">
        <v>106</v>
      </c>
      <c r="Z17" t="s">
        <v>107</v>
      </c>
      <c r="AA17" t="s">
        <v>130</v>
      </c>
      <c r="AB17" t="s">
        <v>108</v>
      </c>
      <c r="AC17" t="s">
        <v>109</v>
      </c>
      <c r="AD17">
        <v>265680</v>
      </c>
      <c r="AE17">
        <v>157</v>
      </c>
      <c r="AF17">
        <v>197</v>
      </c>
      <c r="AG17">
        <v>23846</v>
      </c>
      <c r="AH17">
        <v>21799</v>
      </c>
      <c r="AI17">
        <v>1</v>
      </c>
      <c r="AJ17">
        <v>6676</v>
      </c>
      <c r="AK17">
        <v>1058</v>
      </c>
      <c r="AL17">
        <v>33</v>
      </c>
      <c r="AM17">
        <v>33</v>
      </c>
      <c r="AN17">
        <v>1089</v>
      </c>
      <c r="AO17" t="s">
        <v>110</v>
      </c>
      <c r="AP17" t="s">
        <v>111</v>
      </c>
      <c r="AQ17">
        <v>7.04</v>
      </c>
      <c r="AR17">
        <v>-1</v>
      </c>
      <c r="AS17">
        <v>5.55</v>
      </c>
      <c r="AT17">
        <v>0.04</v>
      </c>
      <c r="AU17">
        <v>3.0364</v>
      </c>
      <c r="AV17">
        <v>-13292.5</v>
      </c>
      <c r="AW17">
        <v>-3.0364</v>
      </c>
      <c r="AX17">
        <v>3.0364</v>
      </c>
      <c r="AY17">
        <v>2.61</v>
      </c>
      <c r="AZ17">
        <v>1.42341E-2</v>
      </c>
      <c r="BA17">
        <v>1.1509999999999999E-2</v>
      </c>
      <c r="BB17">
        <v>2.2829999999999999</v>
      </c>
      <c r="BC17" s="1">
        <v>1.6908099999999999</v>
      </c>
      <c r="BD17" s="1">
        <v>50</v>
      </c>
      <c r="BE17" s="1">
        <v>62263</v>
      </c>
      <c r="BF17" s="1">
        <v>40</v>
      </c>
      <c r="BG17" s="1">
        <v>60475000</v>
      </c>
      <c r="BH17" s="1">
        <v>37941500</v>
      </c>
      <c r="BI17" s="1">
        <v>3662630</v>
      </c>
      <c r="BJ17">
        <v>3363.29</v>
      </c>
      <c r="BK17">
        <v>12.26</v>
      </c>
      <c r="BL17">
        <v>6.9381000000000004</v>
      </c>
      <c r="BM17">
        <v>5.5283899999999999</v>
      </c>
      <c r="BN17">
        <v>55708</v>
      </c>
      <c r="BO17">
        <v>14</v>
      </c>
      <c r="BP17">
        <v>16100</v>
      </c>
      <c r="BQ17">
        <v>25232</v>
      </c>
      <c r="BR17">
        <v>919090</v>
      </c>
      <c r="BS17">
        <v>182801</v>
      </c>
      <c r="BT17">
        <v>3.8459500000000002</v>
      </c>
      <c r="BU17">
        <v>3.8459500000000002</v>
      </c>
      <c r="BV17" s="1">
        <v>-15296.9</v>
      </c>
      <c r="BW17">
        <v>-3.8459500000000002</v>
      </c>
      <c r="BX17" s="1">
        <v>0</v>
      </c>
      <c r="BY17">
        <v>0</v>
      </c>
      <c r="BZ17" s="1">
        <v>4716570</v>
      </c>
      <c r="CA17">
        <v>4331.1000000000004</v>
      </c>
      <c r="CB17">
        <v>1.07</v>
      </c>
      <c r="CC17">
        <v>1.1299999999999999</v>
      </c>
      <c r="CD17">
        <v>1.1470199999999999</v>
      </c>
      <c r="CE17">
        <v>1.04057</v>
      </c>
    </row>
    <row r="18" spans="1:83" x14ac:dyDescent="0.35">
      <c r="A18" t="s">
        <v>8</v>
      </c>
      <c r="B18" t="s">
        <v>29</v>
      </c>
      <c r="C18" t="s">
        <v>10</v>
      </c>
      <c r="D18">
        <v>165.26</v>
      </c>
      <c r="E18" t="s">
        <v>127</v>
      </c>
      <c r="F18" t="s">
        <v>146</v>
      </c>
      <c r="H18">
        <v>1.38</v>
      </c>
      <c r="I18">
        <v>107884</v>
      </c>
      <c r="J18">
        <v>-1</v>
      </c>
      <c r="K18">
        <v>-1</v>
      </c>
      <c r="L18">
        <v>3</v>
      </c>
      <c r="M18">
        <v>40.81</v>
      </c>
      <c r="N18">
        <v>-1</v>
      </c>
      <c r="O18">
        <v>-1</v>
      </c>
      <c r="P18">
        <v>84644</v>
      </c>
      <c r="Q18">
        <v>-1</v>
      </c>
      <c r="R18">
        <v>-1</v>
      </c>
      <c r="S18">
        <v>675</v>
      </c>
      <c r="T18">
        <v>115</v>
      </c>
      <c r="U18">
        <v>0</v>
      </c>
      <c r="V18">
        <v>40</v>
      </c>
      <c r="W18" t="s">
        <v>11</v>
      </c>
      <c r="X18" t="s">
        <v>129</v>
      </c>
      <c r="Y18" t="s">
        <v>106</v>
      </c>
      <c r="Z18" t="s">
        <v>107</v>
      </c>
      <c r="AA18" t="s">
        <v>130</v>
      </c>
      <c r="AB18" t="s">
        <v>108</v>
      </c>
      <c r="AC18" t="s">
        <v>109</v>
      </c>
      <c r="AD18">
        <v>341896</v>
      </c>
      <c r="AE18">
        <v>115</v>
      </c>
      <c r="AF18">
        <v>145</v>
      </c>
      <c r="AG18">
        <v>23133</v>
      </c>
      <c r="AH18">
        <v>19546</v>
      </c>
      <c r="AI18">
        <v>1</v>
      </c>
      <c r="AJ18">
        <v>9716</v>
      </c>
      <c r="AK18">
        <v>975</v>
      </c>
      <c r="AL18">
        <v>40</v>
      </c>
      <c r="AM18">
        <v>40</v>
      </c>
      <c r="AN18">
        <v>1600</v>
      </c>
      <c r="AO18" t="s">
        <v>112</v>
      </c>
      <c r="AP18" t="s">
        <v>111</v>
      </c>
      <c r="AQ18">
        <v>7.44</v>
      </c>
      <c r="AR18">
        <v>-1</v>
      </c>
      <c r="AS18">
        <v>7.29</v>
      </c>
      <c r="AT18">
        <v>0.05</v>
      </c>
      <c r="AU18">
        <v>5.3328300000000004</v>
      </c>
      <c r="AV18">
        <v>-22147</v>
      </c>
      <c r="AW18">
        <v>-5.3328300000000004</v>
      </c>
      <c r="AX18">
        <v>5.3328300000000004</v>
      </c>
      <c r="AY18">
        <v>4.3</v>
      </c>
      <c r="AZ18">
        <v>1.56165E-2</v>
      </c>
      <c r="BA18">
        <v>1.2715600000000001E-2</v>
      </c>
      <c r="BB18">
        <v>2.6906099999999999</v>
      </c>
      <c r="BC18" s="1">
        <v>1.98573</v>
      </c>
      <c r="BD18" s="1">
        <v>86</v>
      </c>
      <c r="BE18" s="1">
        <v>130672</v>
      </c>
      <c r="BF18" s="1">
        <v>45</v>
      </c>
      <c r="BG18" s="1">
        <v>91604600</v>
      </c>
      <c r="BH18" s="1">
        <v>52219100</v>
      </c>
      <c r="BI18" s="1">
        <v>8984610</v>
      </c>
      <c r="BJ18">
        <v>5615.38</v>
      </c>
      <c r="BK18">
        <v>81.81</v>
      </c>
      <c r="BL18">
        <v>13.915100000000001</v>
      </c>
      <c r="BM18">
        <v>11.1663</v>
      </c>
      <c r="BN18">
        <v>118905</v>
      </c>
      <c r="BO18">
        <v>16</v>
      </c>
      <c r="BP18">
        <v>31489</v>
      </c>
      <c r="BQ18">
        <v>48600</v>
      </c>
      <c r="BR18">
        <v>17104923</v>
      </c>
      <c r="BS18">
        <v>3424300</v>
      </c>
      <c r="BT18">
        <v>5.8494799999999998</v>
      </c>
      <c r="BU18">
        <v>5.8494799999999998</v>
      </c>
      <c r="BV18" s="1">
        <v>-26172.2</v>
      </c>
      <c r="BW18">
        <v>-5.8494799999999998</v>
      </c>
      <c r="BX18" s="1">
        <v>0</v>
      </c>
      <c r="BY18">
        <v>0</v>
      </c>
      <c r="BZ18" s="1">
        <v>11367500</v>
      </c>
      <c r="CA18">
        <v>7104.67</v>
      </c>
      <c r="CB18">
        <v>2.62</v>
      </c>
      <c r="CC18">
        <v>3.54</v>
      </c>
      <c r="CD18">
        <v>1.1465399999999999</v>
      </c>
      <c r="CE18">
        <v>1.02841</v>
      </c>
    </row>
    <row r="19" spans="1:83" x14ac:dyDescent="0.35">
      <c r="A19" t="s">
        <v>8</v>
      </c>
      <c r="B19" t="s">
        <v>30</v>
      </c>
      <c r="C19" t="s">
        <v>10</v>
      </c>
      <c r="D19">
        <v>635.75</v>
      </c>
      <c r="E19" t="s">
        <v>127</v>
      </c>
      <c r="F19" t="s">
        <v>147</v>
      </c>
      <c r="H19">
        <v>1.72</v>
      </c>
      <c r="I19">
        <v>155372</v>
      </c>
      <c r="J19">
        <v>-1</v>
      </c>
      <c r="K19">
        <v>-1</v>
      </c>
      <c r="L19">
        <v>3</v>
      </c>
      <c r="M19">
        <v>7.68</v>
      </c>
      <c r="N19">
        <v>-1</v>
      </c>
      <c r="O19">
        <v>-1</v>
      </c>
      <c r="P19">
        <v>202216</v>
      </c>
      <c r="Q19">
        <v>-1</v>
      </c>
      <c r="R19">
        <v>-1</v>
      </c>
      <c r="S19">
        <v>1652</v>
      </c>
      <c r="T19">
        <v>149</v>
      </c>
      <c r="U19">
        <v>0</v>
      </c>
      <c r="V19">
        <v>324</v>
      </c>
      <c r="W19" t="s">
        <v>11</v>
      </c>
      <c r="X19" t="s">
        <v>129</v>
      </c>
      <c r="Y19" t="s">
        <v>106</v>
      </c>
      <c r="Z19" t="s">
        <v>107</v>
      </c>
      <c r="AA19" t="s">
        <v>130</v>
      </c>
      <c r="AB19" t="s">
        <v>108</v>
      </c>
      <c r="AC19" t="s">
        <v>109</v>
      </c>
      <c r="AD19">
        <v>1582708</v>
      </c>
      <c r="AE19">
        <v>149</v>
      </c>
      <c r="AF19">
        <v>182</v>
      </c>
      <c r="AG19">
        <v>65737</v>
      </c>
      <c r="AH19">
        <v>42630</v>
      </c>
      <c r="AI19">
        <v>1</v>
      </c>
      <c r="AJ19">
        <v>35969</v>
      </c>
      <c r="AK19">
        <v>2307</v>
      </c>
      <c r="AL19">
        <v>104</v>
      </c>
      <c r="AM19">
        <v>104</v>
      </c>
      <c r="AN19">
        <v>10816</v>
      </c>
      <c r="AO19" t="s">
        <v>112</v>
      </c>
      <c r="AP19" t="s">
        <v>111</v>
      </c>
      <c r="AQ19">
        <v>24.59</v>
      </c>
      <c r="AR19">
        <v>-1</v>
      </c>
      <c r="AS19">
        <v>45.52</v>
      </c>
      <c r="AT19">
        <v>0.33</v>
      </c>
      <c r="AU19">
        <v>14.7706</v>
      </c>
      <c r="AV19">
        <v>-62131.1</v>
      </c>
      <c r="AW19">
        <v>-14.7706</v>
      </c>
      <c r="AX19">
        <v>14.7706</v>
      </c>
      <c r="AY19">
        <v>103.99</v>
      </c>
      <c r="AZ19">
        <v>8.1447800000000001E-2</v>
      </c>
      <c r="BA19">
        <v>7.1240600000000001E-2</v>
      </c>
      <c r="BB19">
        <v>11.627599999999999</v>
      </c>
      <c r="BC19" s="1">
        <v>9.1690900000000006</v>
      </c>
      <c r="BD19" s="1">
        <v>82</v>
      </c>
      <c r="BE19" s="1">
        <v>463545</v>
      </c>
      <c r="BF19" s="1">
        <v>25</v>
      </c>
      <c r="BG19" s="1">
        <v>667561000</v>
      </c>
      <c r="BH19" s="1">
        <v>217331000</v>
      </c>
      <c r="BI19" s="1">
        <v>60662500</v>
      </c>
      <c r="BJ19">
        <v>5608.59</v>
      </c>
      <c r="BK19">
        <v>355.44</v>
      </c>
      <c r="BL19">
        <v>44.960299999999997</v>
      </c>
      <c r="BM19">
        <v>37.044199999999996</v>
      </c>
      <c r="BN19">
        <v>443040</v>
      </c>
      <c r="BO19">
        <v>18</v>
      </c>
      <c r="BP19">
        <v>117153</v>
      </c>
      <c r="BQ19">
        <v>136150</v>
      </c>
      <c r="BR19">
        <v>33584740</v>
      </c>
      <c r="BS19">
        <v>6717666</v>
      </c>
      <c r="BT19">
        <v>16.274100000000001</v>
      </c>
      <c r="BU19">
        <v>16.274100000000001</v>
      </c>
      <c r="BV19" s="1">
        <v>-71178.7</v>
      </c>
      <c r="BW19">
        <v>-16.274100000000001</v>
      </c>
      <c r="BX19" s="1">
        <v>0</v>
      </c>
      <c r="BY19">
        <v>0</v>
      </c>
      <c r="BZ19" s="1">
        <v>76016600</v>
      </c>
      <c r="CA19">
        <v>7028.16</v>
      </c>
      <c r="CB19">
        <v>23.3</v>
      </c>
      <c r="CC19">
        <v>8.85</v>
      </c>
      <c r="CD19">
        <v>3.7418999999999998</v>
      </c>
      <c r="CE19">
        <v>3.3252700000000002</v>
      </c>
    </row>
    <row r="20" spans="1:83" x14ac:dyDescent="0.35">
      <c r="A20" t="s">
        <v>8</v>
      </c>
      <c r="B20" t="s">
        <v>31</v>
      </c>
      <c r="C20" t="s">
        <v>10</v>
      </c>
      <c r="D20">
        <v>1.7</v>
      </c>
      <c r="E20" t="s">
        <v>142</v>
      </c>
      <c r="F20" t="s">
        <v>148</v>
      </c>
      <c r="H20">
        <v>0.06</v>
      </c>
      <c r="I20">
        <v>10076</v>
      </c>
      <c r="J20">
        <v>-1</v>
      </c>
      <c r="K20">
        <v>-1</v>
      </c>
      <c r="L20">
        <v>5</v>
      </c>
      <c r="M20">
        <v>0.13</v>
      </c>
      <c r="N20">
        <v>-1</v>
      </c>
      <c r="O20">
        <v>-1</v>
      </c>
      <c r="P20">
        <v>33076</v>
      </c>
      <c r="Q20">
        <v>-1</v>
      </c>
      <c r="R20">
        <v>-1</v>
      </c>
      <c r="S20">
        <v>14</v>
      </c>
      <c r="T20">
        <v>11</v>
      </c>
      <c r="U20">
        <v>0</v>
      </c>
      <c r="V20">
        <v>0</v>
      </c>
      <c r="W20" t="s">
        <v>11</v>
      </c>
      <c r="X20" t="s">
        <v>129</v>
      </c>
      <c r="Y20" t="s">
        <v>106</v>
      </c>
      <c r="Z20" t="s">
        <v>107</v>
      </c>
      <c r="AA20" t="s">
        <v>130</v>
      </c>
      <c r="AB20" t="s">
        <v>108</v>
      </c>
      <c r="AC20" t="s">
        <v>109</v>
      </c>
      <c r="AD20">
        <v>32208</v>
      </c>
      <c r="AE20">
        <v>11</v>
      </c>
      <c r="AF20">
        <v>30</v>
      </c>
      <c r="AG20">
        <v>313</v>
      </c>
      <c r="AH20">
        <v>321</v>
      </c>
      <c r="AI20">
        <v>2</v>
      </c>
      <c r="AJ20">
        <v>118</v>
      </c>
      <c r="AK20">
        <v>55</v>
      </c>
      <c r="AL20">
        <v>7</v>
      </c>
      <c r="AM20">
        <v>7</v>
      </c>
      <c r="AN20">
        <v>49</v>
      </c>
      <c r="AO20" t="s">
        <v>110</v>
      </c>
      <c r="AP20" t="s">
        <v>111</v>
      </c>
      <c r="AQ20">
        <v>0.21</v>
      </c>
      <c r="AR20">
        <v>-1</v>
      </c>
      <c r="AS20">
        <v>7.0000000000000007E-2</v>
      </c>
      <c r="AT20">
        <v>0</v>
      </c>
      <c r="AU20">
        <v>2.2747999999999999</v>
      </c>
      <c r="AV20">
        <v>-159.75299999999999</v>
      </c>
      <c r="AW20">
        <v>-2.2747999999999999</v>
      </c>
      <c r="AX20">
        <v>2.04339</v>
      </c>
      <c r="AY20">
        <v>0.04</v>
      </c>
      <c r="AZ20">
        <v>3.4173E-4</v>
      </c>
      <c r="BA20">
        <v>2.6707800000000002E-4</v>
      </c>
      <c r="BB20">
        <v>4.0107700000000003E-2</v>
      </c>
      <c r="BC20" s="1">
        <v>3.1794099999999999E-2</v>
      </c>
      <c r="BD20" s="1">
        <v>26</v>
      </c>
      <c r="BE20" s="1">
        <v>989</v>
      </c>
      <c r="BF20">
        <v>33</v>
      </c>
      <c r="BG20" s="1">
        <v>1077880</v>
      </c>
      <c r="BH20">
        <v>754516</v>
      </c>
      <c r="BI20">
        <v>68696</v>
      </c>
      <c r="BJ20">
        <v>1401.96</v>
      </c>
      <c r="BK20">
        <v>0.34</v>
      </c>
      <c r="BL20">
        <v>0.14876500000000001</v>
      </c>
      <c r="BM20">
        <v>0.120806</v>
      </c>
      <c r="BN20">
        <v>825</v>
      </c>
      <c r="BO20">
        <v>13</v>
      </c>
      <c r="BP20">
        <v>497</v>
      </c>
      <c r="BQ20">
        <v>845</v>
      </c>
      <c r="BR20">
        <v>33876</v>
      </c>
      <c r="BS20">
        <v>12091</v>
      </c>
      <c r="BT20">
        <v>2.4574500000000001</v>
      </c>
      <c r="BU20">
        <v>2.2845</v>
      </c>
      <c r="BV20" s="1">
        <v>-186.09899999999999</v>
      </c>
      <c r="BW20">
        <v>-2.4574500000000001</v>
      </c>
      <c r="BX20">
        <v>0</v>
      </c>
      <c r="BY20">
        <v>0</v>
      </c>
      <c r="BZ20">
        <v>84249.8</v>
      </c>
      <c r="CA20">
        <v>1719.38</v>
      </c>
      <c r="CB20">
        <v>0.01</v>
      </c>
      <c r="CC20">
        <v>0.03</v>
      </c>
      <c r="CD20">
        <v>1.8425299999999999E-2</v>
      </c>
      <c r="CE20">
        <v>1.6713800000000001E-2</v>
      </c>
    </row>
    <row r="21" spans="1:83" x14ac:dyDescent="0.35">
      <c r="A21" t="s">
        <v>8</v>
      </c>
      <c r="B21" t="s">
        <v>18</v>
      </c>
      <c r="C21" t="s">
        <v>10</v>
      </c>
      <c r="D21">
        <v>480.53</v>
      </c>
      <c r="E21" t="s">
        <v>127</v>
      </c>
      <c r="F21" t="s">
        <v>149</v>
      </c>
      <c r="H21">
        <v>3.02</v>
      </c>
      <c r="I21">
        <v>209684</v>
      </c>
      <c r="J21">
        <v>-1</v>
      </c>
      <c r="K21">
        <v>-1</v>
      </c>
      <c r="L21">
        <v>101</v>
      </c>
      <c r="M21">
        <v>83.18</v>
      </c>
      <c r="N21">
        <v>-1</v>
      </c>
      <c r="O21">
        <v>-1</v>
      </c>
      <c r="P21">
        <v>104144</v>
      </c>
      <c r="Q21">
        <v>-1</v>
      </c>
      <c r="R21">
        <v>-1</v>
      </c>
      <c r="S21">
        <v>2194</v>
      </c>
      <c r="T21">
        <v>114</v>
      </c>
      <c r="U21">
        <v>44</v>
      </c>
      <c r="V21">
        <v>8</v>
      </c>
      <c r="W21" t="s">
        <v>11</v>
      </c>
      <c r="X21" t="s">
        <v>129</v>
      </c>
      <c r="Y21" t="s">
        <v>106</v>
      </c>
      <c r="Z21" t="s">
        <v>107</v>
      </c>
      <c r="AA21" t="s">
        <v>130</v>
      </c>
      <c r="AB21" t="s">
        <v>108</v>
      </c>
      <c r="AC21" t="s">
        <v>109</v>
      </c>
      <c r="AD21">
        <v>665644</v>
      </c>
      <c r="AE21">
        <v>114</v>
      </c>
      <c r="AF21">
        <v>102</v>
      </c>
      <c r="AG21">
        <v>38224</v>
      </c>
      <c r="AH21">
        <v>33865</v>
      </c>
      <c r="AI21">
        <v>1</v>
      </c>
      <c r="AJ21">
        <v>18072</v>
      </c>
      <c r="AK21">
        <v>2462</v>
      </c>
      <c r="AL21">
        <v>57</v>
      </c>
      <c r="AM21">
        <v>57</v>
      </c>
      <c r="AN21">
        <v>3249</v>
      </c>
      <c r="AO21" t="s">
        <v>110</v>
      </c>
      <c r="AP21" t="s">
        <v>111</v>
      </c>
      <c r="AQ21">
        <v>59.75</v>
      </c>
      <c r="AR21">
        <v>-1</v>
      </c>
      <c r="AS21">
        <v>45.9</v>
      </c>
      <c r="AT21">
        <v>0.3</v>
      </c>
      <c r="AU21">
        <v>67.073999999999998</v>
      </c>
      <c r="AV21">
        <v>-55215.5</v>
      </c>
      <c r="AW21">
        <v>-67.073999999999998</v>
      </c>
      <c r="AX21">
        <v>67.073999999999998</v>
      </c>
      <c r="AY21">
        <v>25.28</v>
      </c>
      <c r="AZ21">
        <v>5.3153800000000001E-2</v>
      </c>
      <c r="BA21">
        <v>4.41562E-2</v>
      </c>
      <c r="BB21">
        <v>9.3264200000000006</v>
      </c>
      <c r="BC21" s="1">
        <v>6.4758899999999997</v>
      </c>
      <c r="BD21" s="1">
        <v>96</v>
      </c>
      <c r="BE21" s="1">
        <v>355821</v>
      </c>
      <c r="BF21" s="1">
        <v>29</v>
      </c>
      <c r="BG21" s="1">
        <v>192089000</v>
      </c>
      <c r="BH21" s="1">
        <v>145526000</v>
      </c>
      <c r="BI21" s="1">
        <v>20618200</v>
      </c>
      <c r="BJ21">
        <v>6346.02</v>
      </c>
      <c r="BK21">
        <v>209.02</v>
      </c>
      <c r="BL21">
        <v>41.790500000000002</v>
      </c>
      <c r="BM21">
        <v>31.290800000000001</v>
      </c>
      <c r="BN21">
        <v>325191</v>
      </c>
      <c r="BO21">
        <v>23</v>
      </c>
      <c r="BP21">
        <v>70613</v>
      </c>
      <c r="BQ21">
        <v>265891</v>
      </c>
      <c r="BR21">
        <v>39163175</v>
      </c>
      <c r="BS21">
        <v>8074026</v>
      </c>
      <c r="BT21">
        <v>76.487700000000004</v>
      </c>
      <c r="BU21">
        <v>76.487700000000004</v>
      </c>
      <c r="BV21" s="1">
        <v>-68462.899999999994</v>
      </c>
      <c r="BW21">
        <v>-76.487700000000004</v>
      </c>
      <c r="BX21" s="1">
        <v>0</v>
      </c>
      <c r="BY21">
        <v>0</v>
      </c>
      <c r="BZ21" s="1">
        <v>25786400</v>
      </c>
      <c r="CA21">
        <v>7936.73</v>
      </c>
      <c r="CB21">
        <v>6.79</v>
      </c>
      <c r="CC21">
        <v>12.12</v>
      </c>
      <c r="CD21">
        <v>4.5865799999999997</v>
      </c>
      <c r="CE21">
        <v>3.8198400000000001</v>
      </c>
    </row>
    <row r="22" spans="1:83" x14ac:dyDescent="0.35">
      <c r="A22" t="s">
        <v>8</v>
      </c>
      <c r="B22" t="s">
        <v>19</v>
      </c>
      <c r="C22" t="s">
        <v>10</v>
      </c>
      <c r="D22">
        <v>2816.97</v>
      </c>
      <c r="E22" t="s">
        <v>127</v>
      </c>
      <c r="F22" t="s">
        <v>150</v>
      </c>
      <c r="H22">
        <v>18.61</v>
      </c>
      <c r="I22">
        <v>708908</v>
      </c>
      <c r="J22">
        <v>-1</v>
      </c>
      <c r="K22">
        <v>-1</v>
      </c>
      <c r="L22">
        <v>101</v>
      </c>
      <c r="M22">
        <v>707.34</v>
      </c>
      <c r="N22">
        <v>-1</v>
      </c>
      <c r="O22">
        <v>-1</v>
      </c>
      <c r="P22">
        <v>315760</v>
      </c>
      <c r="Q22">
        <v>-1</v>
      </c>
      <c r="R22">
        <v>-1</v>
      </c>
      <c r="S22">
        <v>7496</v>
      </c>
      <c r="T22">
        <v>114</v>
      </c>
      <c r="U22">
        <v>167</v>
      </c>
      <c r="V22">
        <v>32</v>
      </c>
      <c r="W22" t="s">
        <v>11</v>
      </c>
      <c r="X22" t="s">
        <v>129</v>
      </c>
      <c r="Y22" t="s">
        <v>106</v>
      </c>
      <c r="Z22" t="s">
        <v>107</v>
      </c>
      <c r="AA22" t="s">
        <v>130</v>
      </c>
      <c r="AB22" t="s">
        <v>108</v>
      </c>
      <c r="AC22" t="s">
        <v>109</v>
      </c>
      <c r="AD22">
        <v>2327396</v>
      </c>
      <c r="AE22">
        <v>114</v>
      </c>
      <c r="AF22">
        <v>102</v>
      </c>
      <c r="AG22">
        <v>124851</v>
      </c>
      <c r="AH22">
        <v>111146</v>
      </c>
      <c r="AI22">
        <v>1</v>
      </c>
      <c r="AJ22">
        <v>59204</v>
      </c>
      <c r="AK22">
        <v>7911</v>
      </c>
      <c r="AL22">
        <v>102</v>
      </c>
      <c r="AM22">
        <v>102</v>
      </c>
      <c r="AN22">
        <v>10404</v>
      </c>
      <c r="AO22" t="s">
        <v>110</v>
      </c>
      <c r="AP22" t="s">
        <v>111</v>
      </c>
      <c r="AQ22">
        <v>203.03</v>
      </c>
      <c r="AR22">
        <v>-1</v>
      </c>
      <c r="AS22">
        <v>354.49</v>
      </c>
      <c r="AT22">
        <v>2.14</v>
      </c>
      <c r="AU22">
        <v>65.286000000000001</v>
      </c>
      <c r="AV22">
        <v>-360075</v>
      </c>
      <c r="AW22">
        <v>-65.286000000000001</v>
      </c>
      <c r="AX22">
        <v>65.286000000000001</v>
      </c>
      <c r="AY22">
        <v>88.38</v>
      </c>
      <c r="AZ22">
        <v>0.24093600000000001</v>
      </c>
      <c r="BA22">
        <v>0.19784599999999999</v>
      </c>
      <c r="BB22">
        <v>38.923299999999998</v>
      </c>
      <c r="BC22" s="1">
        <v>26.975000000000001</v>
      </c>
      <c r="BD22" s="1">
        <v>128</v>
      </c>
      <c r="BE22" s="1">
        <v>1391320</v>
      </c>
      <c r="BF22" s="1">
        <v>30</v>
      </c>
      <c r="BG22" s="1">
        <v>636957000</v>
      </c>
      <c r="BH22" s="1">
        <v>508141000</v>
      </c>
      <c r="BI22" s="1">
        <v>86888000</v>
      </c>
      <c r="BJ22">
        <v>8351.4</v>
      </c>
      <c r="BK22">
        <v>1209.76</v>
      </c>
      <c r="BL22">
        <v>153.614</v>
      </c>
      <c r="BM22">
        <v>114.78400000000001</v>
      </c>
      <c r="BN22">
        <v>1340767</v>
      </c>
      <c r="BO22">
        <v>21</v>
      </c>
      <c r="BP22">
        <v>216187</v>
      </c>
      <c r="BQ22">
        <v>905729</v>
      </c>
      <c r="BR22">
        <v>245622918</v>
      </c>
      <c r="BS22">
        <v>63346028</v>
      </c>
      <c r="BT22">
        <v>74.698099999999997</v>
      </c>
      <c r="BU22">
        <v>74.698099999999997</v>
      </c>
      <c r="BV22" s="1">
        <v>-491110</v>
      </c>
      <c r="BW22">
        <v>-74.698099999999997</v>
      </c>
      <c r="BX22" s="1">
        <v>0</v>
      </c>
      <c r="BY22">
        <v>0</v>
      </c>
      <c r="BZ22" s="1">
        <v>109718000</v>
      </c>
      <c r="CA22">
        <v>10545.7</v>
      </c>
      <c r="CB22">
        <v>30.86</v>
      </c>
      <c r="CC22">
        <v>75.7</v>
      </c>
      <c r="CD22">
        <v>16.2346</v>
      </c>
      <c r="CE22">
        <v>13.495799999999999</v>
      </c>
    </row>
    <row r="23" spans="1:83" x14ac:dyDescent="0.35">
      <c r="A23" t="s">
        <v>8</v>
      </c>
      <c r="B23" t="s">
        <v>20</v>
      </c>
      <c r="C23" t="s">
        <v>10</v>
      </c>
      <c r="D23">
        <v>4462.2299999999996</v>
      </c>
      <c r="E23" t="s">
        <v>127</v>
      </c>
      <c r="F23" t="s">
        <v>151</v>
      </c>
      <c r="H23">
        <v>46.3</v>
      </c>
      <c r="I23">
        <v>894140</v>
      </c>
      <c r="J23">
        <v>-1</v>
      </c>
      <c r="K23">
        <v>-1</v>
      </c>
      <c r="L23">
        <v>26</v>
      </c>
      <c r="M23">
        <v>3094.11</v>
      </c>
      <c r="N23">
        <v>-1</v>
      </c>
      <c r="O23">
        <v>-1</v>
      </c>
      <c r="P23">
        <v>373232</v>
      </c>
      <c r="Q23">
        <v>-1</v>
      </c>
      <c r="R23">
        <v>-1</v>
      </c>
      <c r="S23">
        <v>7041</v>
      </c>
      <c r="T23">
        <v>36</v>
      </c>
      <c r="U23">
        <v>159</v>
      </c>
      <c r="V23">
        <v>27</v>
      </c>
      <c r="W23" t="s">
        <v>11</v>
      </c>
      <c r="X23" t="s">
        <v>129</v>
      </c>
      <c r="Y23" t="s">
        <v>106</v>
      </c>
      <c r="Z23" t="s">
        <v>107</v>
      </c>
      <c r="AA23" t="s">
        <v>130</v>
      </c>
      <c r="AB23" t="s">
        <v>108</v>
      </c>
      <c r="AC23" t="s">
        <v>109</v>
      </c>
      <c r="AD23">
        <v>2151524</v>
      </c>
      <c r="AE23">
        <v>36</v>
      </c>
      <c r="AF23">
        <v>356</v>
      </c>
      <c r="AG23">
        <v>190343</v>
      </c>
      <c r="AH23">
        <v>166383</v>
      </c>
      <c r="AI23">
        <v>1</v>
      </c>
      <c r="AJ23">
        <v>61578</v>
      </c>
      <c r="AK23">
        <v>7619</v>
      </c>
      <c r="AL23">
        <v>99</v>
      </c>
      <c r="AM23">
        <v>99</v>
      </c>
      <c r="AN23">
        <v>9801</v>
      </c>
      <c r="AO23" t="s">
        <v>110</v>
      </c>
      <c r="AP23" t="s">
        <v>111</v>
      </c>
      <c r="AQ23">
        <v>208.96</v>
      </c>
      <c r="AR23">
        <v>-1</v>
      </c>
      <c r="AS23">
        <v>351.11</v>
      </c>
      <c r="AT23">
        <v>1.91</v>
      </c>
      <c r="AU23">
        <v>40.317500000000003</v>
      </c>
      <c r="AV23">
        <v>-295720</v>
      </c>
      <c r="AW23">
        <v>-40.317500000000003</v>
      </c>
      <c r="AX23">
        <v>40.317500000000003</v>
      </c>
      <c r="AY23">
        <v>75.92</v>
      </c>
      <c r="AZ23">
        <v>0.215004</v>
      </c>
      <c r="BA23">
        <v>0.14579600000000001</v>
      </c>
      <c r="BB23">
        <v>40.8245</v>
      </c>
      <c r="BC23" s="1">
        <v>28.290900000000001</v>
      </c>
      <c r="BD23" s="1">
        <v>140</v>
      </c>
      <c r="BE23" s="1">
        <v>976889</v>
      </c>
      <c r="BF23" s="1">
        <v>24</v>
      </c>
      <c r="BG23" s="1">
        <v>600857000</v>
      </c>
      <c r="BH23" s="1">
        <v>477258000</v>
      </c>
      <c r="BI23" s="1">
        <v>88483100</v>
      </c>
      <c r="BJ23">
        <v>9027.9699999999993</v>
      </c>
      <c r="BK23">
        <v>475.65</v>
      </c>
      <c r="BL23">
        <v>125.3</v>
      </c>
      <c r="BM23">
        <v>95.621700000000004</v>
      </c>
      <c r="BN23">
        <v>934988</v>
      </c>
      <c r="BO23">
        <v>20</v>
      </c>
      <c r="BP23">
        <v>228503</v>
      </c>
      <c r="BQ23">
        <v>577925</v>
      </c>
      <c r="BR23">
        <v>110918942</v>
      </c>
      <c r="BS23">
        <v>26129843</v>
      </c>
      <c r="BT23">
        <v>42.648800000000001</v>
      </c>
      <c r="BU23">
        <v>42.648800000000001</v>
      </c>
      <c r="BV23" s="1">
        <v>-364784</v>
      </c>
      <c r="BW23">
        <v>-42.648800000000001</v>
      </c>
      <c r="BX23" s="1">
        <v>0</v>
      </c>
      <c r="BY23">
        <v>0</v>
      </c>
      <c r="BZ23" s="1">
        <v>112593000</v>
      </c>
      <c r="CA23">
        <v>11487.9</v>
      </c>
      <c r="CB23">
        <v>33.21</v>
      </c>
      <c r="CC23">
        <v>43.88</v>
      </c>
      <c r="CD23">
        <v>16.723199999999999</v>
      </c>
      <c r="CE23">
        <v>14.159000000000001</v>
      </c>
    </row>
    <row r="27" spans="1:83" x14ac:dyDescent="0.35">
      <c r="A27" s="4" t="s">
        <v>115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83" x14ac:dyDescent="0.35">
      <c r="A28" t="s">
        <v>0</v>
      </c>
      <c r="B28" t="s">
        <v>1</v>
      </c>
      <c r="C28" t="s">
        <v>2</v>
      </c>
      <c r="D28" t="s">
        <v>33</v>
      </c>
      <c r="E28" t="s">
        <v>125</v>
      </c>
      <c r="F28" t="s">
        <v>126</v>
      </c>
      <c r="G28" t="s">
        <v>34</v>
      </c>
      <c r="H28" t="s">
        <v>35</v>
      </c>
      <c r="I28" t="s">
        <v>36</v>
      </c>
      <c r="J28" t="s">
        <v>122</v>
      </c>
      <c r="K28" t="s">
        <v>123</v>
      </c>
      <c r="L28" t="s">
        <v>37</v>
      </c>
      <c r="M28" t="s">
        <v>38</v>
      </c>
      <c r="N28" t="s">
        <v>39</v>
      </c>
      <c r="O28" t="s">
        <v>40</v>
      </c>
      <c r="P28" t="s">
        <v>41</v>
      </c>
      <c r="Q28" t="s">
        <v>42</v>
      </c>
      <c r="R28" t="s">
        <v>43</v>
      </c>
      <c r="S28" t="s">
        <v>6</v>
      </c>
      <c r="T28" t="s">
        <v>44</v>
      </c>
      <c r="U28" t="s">
        <v>45</v>
      </c>
      <c r="V28" t="s">
        <v>46</v>
      </c>
      <c r="W28" t="s">
        <v>3</v>
      </c>
      <c r="X28" t="s">
        <v>47</v>
      </c>
      <c r="Y28" t="s">
        <v>48</v>
      </c>
      <c r="Z28" t="s">
        <v>49</v>
      </c>
      <c r="AA28" t="s">
        <v>50</v>
      </c>
      <c r="AB28" t="s">
        <v>51</v>
      </c>
      <c r="AC28" t="s">
        <v>52</v>
      </c>
      <c r="AD28" t="s">
        <v>53</v>
      </c>
      <c r="AE28" t="s">
        <v>54</v>
      </c>
      <c r="AF28" t="s">
        <v>55</v>
      </c>
      <c r="AG28" t="s">
        <v>56</v>
      </c>
      <c r="AH28" t="s">
        <v>57</v>
      </c>
      <c r="AI28" t="s">
        <v>58</v>
      </c>
      <c r="AJ28" t="s">
        <v>59</v>
      </c>
      <c r="AK28" t="s">
        <v>60</v>
      </c>
      <c r="AL28" t="s">
        <v>61</v>
      </c>
      <c r="AM28" t="s">
        <v>62</v>
      </c>
      <c r="AN28" t="s">
        <v>63</v>
      </c>
      <c r="AO28" t="s">
        <v>64</v>
      </c>
      <c r="AP28" t="s">
        <v>65</v>
      </c>
      <c r="AQ28" t="s">
        <v>66</v>
      </c>
      <c r="AR28" t="s">
        <v>67</v>
      </c>
      <c r="AS28" t="s">
        <v>68</v>
      </c>
      <c r="AT28" t="s">
        <v>69</v>
      </c>
      <c r="AU28" t="s">
        <v>70</v>
      </c>
      <c r="AV28" t="s">
        <v>71</v>
      </c>
      <c r="AW28" t="s">
        <v>72</v>
      </c>
      <c r="AX28" t="s">
        <v>73</v>
      </c>
      <c r="AY28" t="s">
        <v>74</v>
      </c>
      <c r="AZ28" t="s">
        <v>75</v>
      </c>
      <c r="BA28" t="s">
        <v>76</v>
      </c>
      <c r="BB28" t="s">
        <v>77</v>
      </c>
      <c r="BC28" t="s">
        <v>78</v>
      </c>
      <c r="BD28" t="s">
        <v>7</v>
      </c>
      <c r="BE28" t="s">
        <v>79</v>
      </c>
      <c r="BF28" t="s">
        <v>80</v>
      </c>
      <c r="BG28" t="s">
        <v>81</v>
      </c>
      <c r="BH28" t="s">
        <v>82</v>
      </c>
      <c r="BI28" t="s">
        <v>83</v>
      </c>
      <c r="BJ28" t="s">
        <v>84</v>
      </c>
      <c r="BK28" t="s">
        <v>85</v>
      </c>
      <c r="BL28" t="s">
        <v>86</v>
      </c>
      <c r="BM28" t="s">
        <v>87</v>
      </c>
      <c r="BN28" t="s">
        <v>88</v>
      </c>
      <c r="BO28" t="s">
        <v>89</v>
      </c>
      <c r="BP28" t="s">
        <v>90</v>
      </c>
      <c r="BQ28" t="s">
        <v>91</v>
      </c>
      <c r="BR28" t="s">
        <v>92</v>
      </c>
      <c r="BS28" t="s">
        <v>93</v>
      </c>
      <c r="BT28" t="s">
        <v>94</v>
      </c>
      <c r="BU28" t="s">
        <v>95</v>
      </c>
      <c r="BV28" t="s">
        <v>96</v>
      </c>
      <c r="BW28" t="s">
        <v>97</v>
      </c>
      <c r="BX28" t="s">
        <v>98</v>
      </c>
      <c r="BY28" t="s">
        <v>99</v>
      </c>
      <c r="BZ28" t="s">
        <v>100</v>
      </c>
      <c r="CA28" t="s">
        <v>101</v>
      </c>
      <c r="CB28" t="s">
        <v>102</v>
      </c>
      <c r="CC28" t="s">
        <v>103</v>
      </c>
      <c r="CD28" t="s">
        <v>104</v>
      </c>
      <c r="CE28" t="s">
        <v>105</v>
      </c>
    </row>
    <row r="29" spans="1:83" x14ac:dyDescent="0.35">
      <c r="A29" t="s">
        <v>8</v>
      </c>
      <c r="B29" t="s">
        <v>9</v>
      </c>
      <c r="C29" t="s">
        <v>10</v>
      </c>
      <c r="D29">
        <v>264.79000000000002</v>
      </c>
      <c r="E29" t="s">
        <v>127</v>
      </c>
      <c r="F29" t="s">
        <v>152</v>
      </c>
      <c r="H29">
        <v>1.4</v>
      </c>
      <c r="I29">
        <v>127992</v>
      </c>
      <c r="J29">
        <v>-1</v>
      </c>
      <c r="K29">
        <v>-1</v>
      </c>
      <c r="L29">
        <v>18</v>
      </c>
      <c r="M29">
        <v>78.680000000000007</v>
      </c>
      <c r="N29">
        <v>-1</v>
      </c>
      <c r="O29">
        <v>-1</v>
      </c>
      <c r="P29">
        <v>66240</v>
      </c>
      <c r="Q29">
        <v>-1</v>
      </c>
      <c r="R29">
        <v>-1</v>
      </c>
      <c r="S29">
        <v>1013</v>
      </c>
      <c r="T29">
        <v>133</v>
      </c>
      <c r="U29">
        <v>24</v>
      </c>
      <c r="V29">
        <v>0</v>
      </c>
      <c r="W29" t="s">
        <v>11</v>
      </c>
      <c r="X29" t="s">
        <v>153</v>
      </c>
      <c r="Y29" t="s">
        <v>106</v>
      </c>
      <c r="Z29" t="s">
        <v>107</v>
      </c>
      <c r="AA29" t="s">
        <v>154</v>
      </c>
      <c r="AB29" t="s">
        <v>108</v>
      </c>
      <c r="AC29" t="s">
        <v>109</v>
      </c>
      <c r="AD29">
        <v>321492</v>
      </c>
      <c r="AE29">
        <v>133</v>
      </c>
      <c r="AF29">
        <v>179</v>
      </c>
      <c r="AG29">
        <v>18379</v>
      </c>
      <c r="AH29">
        <v>18161</v>
      </c>
      <c r="AI29">
        <v>1</v>
      </c>
      <c r="AJ29">
        <v>8982</v>
      </c>
      <c r="AK29">
        <v>1349</v>
      </c>
      <c r="AL29">
        <v>39</v>
      </c>
      <c r="AM29">
        <v>39</v>
      </c>
      <c r="AN29">
        <v>1521</v>
      </c>
      <c r="AO29" t="s">
        <v>110</v>
      </c>
      <c r="AP29" t="s">
        <v>111</v>
      </c>
      <c r="AQ29">
        <v>22.03</v>
      </c>
      <c r="AR29">
        <v>-1</v>
      </c>
      <c r="AS29">
        <v>13.26</v>
      </c>
      <c r="AT29">
        <v>0.09</v>
      </c>
      <c r="AU29">
        <v>17.062899999999999</v>
      </c>
      <c r="AV29">
        <v>-133128</v>
      </c>
      <c r="AW29">
        <v>-17.062899999999999</v>
      </c>
      <c r="AX29">
        <v>17.062899999999999</v>
      </c>
      <c r="AY29">
        <v>3.45</v>
      </c>
      <c r="AZ29">
        <v>2.2949299999999999E-2</v>
      </c>
      <c r="BA29">
        <v>1.8502000000000001E-2</v>
      </c>
      <c r="BB29">
        <v>3.71258</v>
      </c>
      <c r="BC29" s="1">
        <v>2.67475</v>
      </c>
      <c r="BD29" s="1">
        <v>106</v>
      </c>
      <c r="BE29" s="1">
        <v>207647</v>
      </c>
      <c r="BF29" s="1">
        <v>40</v>
      </c>
      <c r="BG29" s="1">
        <v>86531500</v>
      </c>
      <c r="BH29" s="1">
        <v>67747900</v>
      </c>
      <c r="BI29" s="1">
        <v>10279400</v>
      </c>
      <c r="BJ29">
        <v>6758.33</v>
      </c>
      <c r="BK29">
        <v>99.33</v>
      </c>
      <c r="BL29">
        <v>13.5495</v>
      </c>
      <c r="BM29">
        <v>10.5313</v>
      </c>
      <c r="BN29">
        <v>188624</v>
      </c>
      <c r="BO29">
        <v>16</v>
      </c>
      <c r="BP29">
        <v>35212</v>
      </c>
      <c r="BQ29">
        <v>129166</v>
      </c>
      <c r="BR29">
        <v>31523877</v>
      </c>
      <c r="BS29">
        <v>7535458</v>
      </c>
      <c r="BT29">
        <v>18.8718</v>
      </c>
      <c r="BU29">
        <v>18.8718</v>
      </c>
      <c r="BV29" s="1">
        <v>-147966</v>
      </c>
      <c r="BW29">
        <v>-18.8718</v>
      </c>
      <c r="BX29" s="1">
        <v>0</v>
      </c>
      <c r="BY29">
        <v>0</v>
      </c>
      <c r="BZ29" s="1">
        <v>13021500</v>
      </c>
      <c r="CA29">
        <v>8561.1200000000008</v>
      </c>
      <c r="CB29">
        <v>3.27</v>
      </c>
      <c r="CC29">
        <v>7.55</v>
      </c>
      <c r="CD29">
        <v>1.7565200000000001</v>
      </c>
      <c r="CE29">
        <v>1.53199</v>
      </c>
    </row>
    <row r="30" spans="1:83" x14ac:dyDescent="0.35">
      <c r="A30" t="s">
        <v>8</v>
      </c>
      <c r="B30" t="s">
        <v>12</v>
      </c>
      <c r="C30" t="s">
        <v>10</v>
      </c>
      <c r="D30">
        <v>621.84</v>
      </c>
      <c r="E30" t="s">
        <v>127</v>
      </c>
      <c r="F30" t="s">
        <v>155</v>
      </c>
      <c r="H30">
        <v>3.73</v>
      </c>
      <c r="I30">
        <v>375396</v>
      </c>
      <c r="J30">
        <v>-1</v>
      </c>
      <c r="K30">
        <v>-1</v>
      </c>
      <c r="L30">
        <v>14</v>
      </c>
      <c r="M30">
        <v>230.06</v>
      </c>
      <c r="N30">
        <v>-1</v>
      </c>
      <c r="O30">
        <v>-1</v>
      </c>
      <c r="P30">
        <v>146584</v>
      </c>
      <c r="Q30">
        <v>-1</v>
      </c>
      <c r="R30">
        <v>-1</v>
      </c>
      <c r="S30">
        <v>2741</v>
      </c>
      <c r="T30">
        <v>257</v>
      </c>
      <c r="U30">
        <v>0</v>
      </c>
      <c r="V30">
        <v>11</v>
      </c>
      <c r="W30" t="s">
        <v>11</v>
      </c>
      <c r="X30" t="s">
        <v>153</v>
      </c>
      <c r="Y30" t="s">
        <v>106</v>
      </c>
      <c r="Z30" t="s">
        <v>107</v>
      </c>
      <c r="AA30" t="s">
        <v>154</v>
      </c>
      <c r="AB30" t="s">
        <v>108</v>
      </c>
      <c r="AC30" t="s">
        <v>109</v>
      </c>
      <c r="AD30">
        <v>704384</v>
      </c>
      <c r="AE30">
        <v>257</v>
      </c>
      <c r="AF30">
        <v>32</v>
      </c>
      <c r="AG30">
        <v>36518</v>
      </c>
      <c r="AH30">
        <v>33906</v>
      </c>
      <c r="AI30">
        <v>1</v>
      </c>
      <c r="AJ30">
        <v>19774</v>
      </c>
      <c r="AK30">
        <v>3041</v>
      </c>
      <c r="AL30">
        <v>63</v>
      </c>
      <c r="AM30">
        <v>63</v>
      </c>
      <c r="AN30">
        <v>3969</v>
      </c>
      <c r="AO30" t="s">
        <v>110</v>
      </c>
      <c r="AP30" t="s">
        <v>111</v>
      </c>
      <c r="AQ30">
        <v>53.03</v>
      </c>
      <c r="AR30">
        <v>-1</v>
      </c>
      <c r="AS30">
        <v>49.42</v>
      </c>
      <c r="AT30">
        <v>0.34</v>
      </c>
      <c r="AU30">
        <v>17.770399999999999</v>
      </c>
      <c r="AV30">
        <v>-23689</v>
      </c>
      <c r="AW30">
        <v>-17.770399999999999</v>
      </c>
      <c r="AX30">
        <v>17.770399999999999</v>
      </c>
      <c r="AY30">
        <v>29.94</v>
      </c>
      <c r="AZ30">
        <v>5.5357900000000002E-2</v>
      </c>
      <c r="BA30">
        <v>4.6707600000000002E-2</v>
      </c>
      <c r="BB30">
        <v>8.4169099999999997</v>
      </c>
      <c r="BC30" s="1">
        <v>5.8851500000000003</v>
      </c>
      <c r="BD30" s="1">
        <v>78</v>
      </c>
      <c r="BE30" s="1">
        <v>399525</v>
      </c>
      <c r="BF30" s="1">
        <v>37</v>
      </c>
      <c r="BG30" s="1">
        <v>236641000</v>
      </c>
      <c r="BH30" s="1">
        <v>152081000</v>
      </c>
      <c r="BI30" s="1">
        <v>21033700</v>
      </c>
      <c r="BJ30">
        <v>5299.5</v>
      </c>
      <c r="BK30">
        <v>199.16</v>
      </c>
      <c r="BL30">
        <v>43.041499999999999</v>
      </c>
      <c r="BM30">
        <v>33.2941</v>
      </c>
      <c r="BN30">
        <v>376585</v>
      </c>
      <c r="BO30">
        <v>21</v>
      </c>
      <c r="BP30">
        <v>91379</v>
      </c>
      <c r="BQ30">
        <v>409405</v>
      </c>
      <c r="BR30">
        <v>23795364</v>
      </c>
      <c r="BS30">
        <v>3728961</v>
      </c>
      <c r="BT30">
        <v>20.533799999999999</v>
      </c>
      <c r="BU30">
        <v>20.533799999999999</v>
      </c>
      <c r="BV30" s="1">
        <v>-26324.2</v>
      </c>
      <c r="BW30">
        <v>-20.533799999999999</v>
      </c>
      <c r="BX30" s="1">
        <v>0</v>
      </c>
      <c r="BY30">
        <v>0</v>
      </c>
      <c r="BZ30" s="1">
        <v>26628500</v>
      </c>
      <c r="CA30">
        <v>6709.12</v>
      </c>
      <c r="CB30">
        <v>7.06</v>
      </c>
      <c r="CC30">
        <v>8.6999999999999993</v>
      </c>
      <c r="CD30">
        <v>4.36022</v>
      </c>
      <c r="CE30">
        <v>3.7227700000000001</v>
      </c>
    </row>
    <row r="31" spans="1:83" x14ac:dyDescent="0.35">
      <c r="A31" t="s">
        <v>8</v>
      </c>
      <c r="B31" t="s">
        <v>13</v>
      </c>
      <c r="C31" t="s">
        <v>10</v>
      </c>
      <c r="D31">
        <v>96.21</v>
      </c>
      <c r="E31" t="s">
        <v>127</v>
      </c>
      <c r="F31" t="s">
        <v>156</v>
      </c>
      <c r="H31">
        <v>0.44</v>
      </c>
      <c r="I31">
        <v>57968</v>
      </c>
      <c r="J31">
        <v>-1</v>
      </c>
      <c r="K31">
        <v>-1</v>
      </c>
      <c r="L31">
        <v>5</v>
      </c>
      <c r="M31">
        <v>38.619999999999997</v>
      </c>
      <c r="N31">
        <v>-1</v>
      </c>
      <c r="O31">
        <v>-1</v>
      </c>
      <c r="P31">
        <v>60080</v>
      </c>
      <c r="Q31">
        <v>-1</v>
      </c>
      <c r="R31">
        <v>-1</v>
      </c>
      <c r="S31">
        <v>616</v>
      </c>
      <c r="T31">
        <v>36</v>
      </c>
      <c r="U31">
        <v>0</v>
      </c>
      <c r="V31">
        <v>0</v>
      </c>
      <c r="W31" t="s">
        <v>11</v>
      </c>
      <c r="X31" t="s">
        <v>153</v>
      </c>
      <c r="Y31" t="s">
        <v>106</v>
      </c>
      <c r="Z31" t="s">
        <v>107</v>
      </c>
      <c r="AA31" t="s">
        <v>154</v>
      </c>
      <c r="AB31" t="s">
        <v>108</v>
      </c>
      <c r="AC31" t="s">
        <v>109</v>
      </c>
      <c r="AD31">
        <v>196884</v>
      </c>
      <c r="AE31">
        <v>36</v>
      </c>
      <c r="AF31">
        <v>100</v>
      </c>
      <c r="AG31">
        <v>14036</v>
      </c>
      <c r="AH31">
        <v>11283</v>
      </c>
      <c r="AI31">
        <v>1</v>
      </c>
      <c r="AJ31">
        <v>3221</v>
      </c>
      <c r="AK31">
        <v>752</v>
      </c>
      <c r="AL31">
        <v>31</v>
      </c>
      <c r="AM31">
        <v>31</v>
      </c>
      <c r="AN31">
        <v>961</v>
      </c>
      <c r="AO31" t="s">
        <v>110</v>
      </c>
      <c r="AP31" t="s">
        <v>111</v>
      </c>
      <c r="AQ31">
        <v>13.55</v>
      </c>
      <c r="AR31">
        <v>-1</v>
      </c>
      <c r="AS31">
        <v>5.8</v>
      </c>
      <c r="AT31">
        <v>0.03</v>
      </c>
      <c r="AU31">
        <v>13.1434</v>
      </c>
      <c r="AV31">
        <v>-2493.06</v>
      </c>
      <c r="AW31">
        <v>-13.1434</v>
      </c>
      <c r="AX31">
        <v>13.1434</v>
      </c>
      <c r="AY31">
        <v>2.4</v>
      </c>
      <c r="AZ31">
        <v>1.03508E-2</v>
      </c>
      <c r="BA31">
        <v>8.5318600000000005E-3</v>
      </c>
      <c r="BB31">
        <v>2.2343500000000001</v>
      </c>
      <c r="BC31" s="1">
        <v>1.57941</v>
      </c>
      <c r="BD31" s="1">
        <v>62</v>
      </c>
      <c r="BE31" s="1">
        <v>70744</v>
      </c>
      <c r="BF31" s="1">
        <v>22</v>
      </c>
      <c r="BG31" s="1">
        <v>51468800</v>
      </c>
      <c r="BH31" s="1">
        <v>33198700</v>
      </c>
      <c r="BI31" s="1">
        <v>3998810</v>
      </c>
      <c r="BJ31">
        <v>4161.1000000000004</v>
      </c>
      <c r="BK31">
        <v>23.73</v>
      </c>
      <c r="BL31">
        <v>5.8746700000000001</v>
      </c>
      <c r="BM31">
        <v>4.4231800000000003</v>
      </c>
      <c r="BN31">
        <v>65622</v>
      </c>
      <c r="BO31">
        <v>16</v>
      </c>
      <c r="BP31">
        <v>12689</v>
      </c>
      <c r="BQ31">
        <v>58904</v>
      </c>
      <c r="BR31">
        <v>2414513</v>
      </c>
      <c r="BS31">
        <v>318228</v>
      </c>
      <c r="BT31">
        <v>14.8749</v>
      </c>
      <c r="BU31">
        <v>14.8749</v>
      </c>
      <c r="BV31" s="1">
        <v>-2817.14</v>
      </c>
      <c r="BW31">
        <v>-14.8749</v>
      </c>
      <c r="BX31" s="1">
        <v>0</v>
      </c>
      <c r="BY31">
        <v>0</v>
      </c>
      <c r="BZ31" s="1">
        <v>4968130</v>
      </c>
      <c r="CA31">
        <v>5169.75</v>
      </c>
      <c r="CB31">
        <v>1.02</v>
      </c>
      <c r="CC31">
        <v>1.19</v>
      </c>
      <c r="CD31">
        <v>0.78261199999999997</v>
      </c>
      <c r="CE31">
        <v>0.67930999999999997</v>
      </c>
    </row>
    <row r="32" spans="1:83" x14ac:dyDescent="0.35">
      <c r="A32" t="s">
        <v>8</v>
      </c>
      <c r="B32" t="s">
        <v>14</v>
      </c>
      <c r="C32" t="s">
        <v>10</v>
      </c>
      <c r="D32">
        <v>5.99</v>
      </c>
      <c r="E32" t="s">
        <v>127</v>
      </c>
      <c r="F32" t="s">
        <v>157</v>
      </c>
      <c r="H32">
        <v>0.53</v>
      </c>
      <c r="I32">
        <v>44892</v>
      </c>
      <c r="J32">
        <v>-1</v>
      </c>
      <c r="K32">
        <v>-1</v>
      </c>
      <c r="L32">
        <v>3</v>
      </c>
      <c r="M32">
        <v>0.38</v>
      </c>
      <c r="N32">
        <v>-1</v>
      </c>
      <c r="O32">
        <v>-1</v>
      </c>
      <c r="P32">
        <v>37664</v>
      </c>
      <c r="Q32">
        <v>-1</v>
      </c>
      <c r="R32">
        <v>-1</v>
      </c>
      <c r="S32">
        <v>93</v>
      </c>
      <c r="T32">
        <v>142</v>
      </c>
      <c r="U32">
        <v>0</v>
      </c>
      <c r="V32">
        <v>0</v>
      </c>
      <c r="W32" t="s">
        <v>11</v>
      </c>
      <c r="X32" t="s">
        <v>153</v>
      </c>
      <c r="Y32" t="s">
        <v>106</v>
      </c>
      <c r="Z32" t="s">
        <v>107</v>
      </c>
      <c r="AA32" t="s">
        <v>154</v>
      </c>
      <c r="AB32" t="s">
        <v>108</v>
      </c>
      <c r="AC32" t="s">
        <v>109</v>
      </c>
      <c r="AD32">
        <v>49756</v>
      </c>
      <c r="AE32">
        <v>142</v>
      </c>
      <c r="AF32">
        <v>193</v>
      </c>
      <c r="AG32">
        <v>1069</v>
      </c>
      <c r="AH32">
        <v>1140</v>
      </c>
      <c r="AI32">
        <v>1</v>
      </c>
      <c r="AJ32">
        <v>568</v>
      </c>
      <c r="AK32">
        <v>428</v>
      </c>
      <c r="AL32">
        <v>14</v>
      </c>
      <c r="AM32">
        <v>14</v>
      </c>
      <c r="AN32">
        <v>196</v>
      </c>
      <c r="AO32" t="s">
        <v>110</v>
      </c>
      <c r="AP32" t="s">
        <v>111</v>
      </c>
      <c r="AQ32">
        <v>0.59</v>
      </c>
      <c r="AR32">
        <v>-1</v>
      </c>
      <c r="AS32">
        <v>0.56000000000000005</v>
      </c>
      <c r="AT32">
        <v>0</v>
      </c>
      <c r="AU32">
        <v>2.96251</v>
      </c>
      <c r="AV32">
        <v>-435.13299999999998</v>
      </c>
      <c r="AW32">
        <v>-2.96251</v>
      </c>
      <c r="AX32">
        <v>2.96251</v>
      </c>
      <c r="AY32">
        <v>0.3</v>
      </c>
      <c r="AZ32">
        <v>1.0124299999999999E-3</v>
      </c>
      <c r="BA32">
        <v>8.9145900000000004E-4</v>
      </c>
      <c r="BB32">
        <v>0.18696299999999999</v>
      </c>
      <c r="BC32" s="1">
        <v>0.16162199999999999</v>
      </c>
      <c r="BD32" s="1">
        <v>48</v>
      </c>
      <c r="BE32" s="1">
        <v>3337</v>
      </c>
      <c r="BF32" s="1">
        <v>14</v>
      </c>
      <c r="BG32" s="1">
        <v>9200550</v>
      </c>
      <c r="BH32" s="1">
        <v>5012140</v>
      </c>
      <c r="BI32">
        <v>575134</v>
      </c>
      <c r="BJ32">
        <v>2934.36</v>
      </c>
      <c r="BK32">
        <v>1.53</v>
      </c>
      <c r="BL32">
        <v>0.48311100000000001</v>
      </c>
      <c r="BM32">
        <v>0.42908600000000002</v>
      </c>
      <c r="BN32">
        <v>3044</v>
      </c>
      <c r="BO32">
        <v>12</v>
      </c>
      <c r="BP32">
        <v>1026</v>
      </c>
      <c r="BQ32">
        <v>1613</v>
      </c>
      <c r="BR32">
        <v>70825</v>
      </c>
      <c r="BS32">
        <v>19607</v>
      </c>
      <c r="BT32">
        <v>3.5337499999999999</v>
      </c>
      <c r="BU32">
        <v>3.5337499999999999</v>
      </c>
      <c r="BV32">
        <v>-516.56100000000004</v>
      </c>
      <c r="BW32">
        <v>-3.5337499999999999</v>
      </c>
      <c r="BX32">
        <v>0</v>
      </c>
      <c r="BY32">
        <v>0</v>
      </c>
      <c r="BZ32">
        <v>735792</v>
      </c>
      <c r="CA32">
        <v>3754.04</v>
      </c>
      <c r="CB32">
        <v>0.13</v>
      </c>
      <c r="CC32">
        <v>0.06</v>
      </c>
      <c r="CD32">
        <v>4.7664699999999997E-2</v>
      </c>
      <c r="CE32">
        <v>4.48087E-2</v>
      </c>
    </row>
    <row r="33" spans="1:83" x14ac:dyDescent="0.35">
      <c r="A33" t="s">
        <v>8</v>
      </c>
      <c r="B33" t="s">
        <v>15</v>
      </c>
      <c r="C33" t="s">
        <v>10</v>
      </c>
      <c r="D33">
        <v>2.96</v>
      </c>
      <c r="E33" t="s">
        <v>127</v>
      </c>
      <c r="F33" t="s">
        <v>158</v>
      </c>
      <c r="H33">
        <v>0.05</v>
      </c>
      <c r="I33">
        <v>9236</v>
      </c>
      <c r="J33">
        <v>-1</v>
      </c>
      <c r="K33">
        <v>-1</v>
      </c>
      <c r="L33">
        <v>3</v>
      </c>
      <c r="M33">
        <v>0.19</v>
      </c>
      <c r="N33">
        <v>-1</v>
      </c>
      <c r="O33">
        <v>-1</v>
      </c>
      <c r="P33">
        <v>36148</v>
      </c>
      <c r="Q33">
        <v>-1</v>
      </c>
      <c r="R33">
        <v>-1</v>
      </c>
      <c r="S33">
        <v>65</v>
      </c>
      <c r="T33">
        <v>99</v>
      </c>
      <c r="U33">
        <v>1</v>
      </c>
      <c r="V33">
        <v>0</v>
      </c>
      <c r="W33" t="s">
        <v>11</v>
      </c>
      <c r="X33" t="s">
        <v>153</v>
      </c>
      <c r="Y33" t="s">
        <v>106</v>
      </c>
      <c r="Z33" t="s">
        <v>107</v>
      </c>
      <c r="AA33" t="s">
        <v>154</v>
      </c>
      <c r="AB33" t="s">
        <v>108</v>
      </c>
      <c r="AC33" t="s">
        <v>109</v>
      </c>
      <c r="AD33">
        <v>40204</v>
      </c>
      <c r="AE33">
        <v>99</v>
      </c>
      <c r="AF33">
        <v>130</v>
      </c>
      <c r="AG33">
        <v>363</v>
      </c>
      <c r="AH33">
        <v>493</v>
      </c>
      <c r="AI33">
        <v>1</v>
      </c>
      <c r="AJ33">
        <v>251</v>
      </c>
      <c r="AK33">
        <v>295</v>
      </c>
      <c r="AL33">
        <v>12</v>
      </c>
      <c r="AM33">
        <v>12</v>
      </c>
      <c r="AN33">
        <v>144</v>
      </c>
      <c r="AO33" t="s">
        <v>110</v>
      </c>
      <c r="AP33" t="s">
        <v>111</v>
      </c>
      <c r="AQ33">
        <v>0.13</v>
      </c>
      <c r="AR33">
        <v>-1</v>
      </c>
      <c r="AS33">
        <v>0.25</v>
      </c>
      <c r="AT33">
        <v>0</v>
      </c>
      <c r="AU33">
        <v>2.1609099999999999</v>
      </c>
      <c r="AV33">
        <v>-204.77</v>
      </c>
      <c r="AW33">
        <v>-2.1609099999999999</v>
      </c>
      <c r="AX33">
        <v>2.1609099999999999</v>
      </c>
      <c r="AY33">
        <v>0.21</v>
      </c>
      <c r="AZ33">
        <v>4.0607000000000002E-4</v>
      </c>
      <c r="BA33">
        <v>3.5248799999999998E-4</v>
      </c>
      <c r="BB33">
        <v>6.9911399999999999E-2</v>
      </c>
      <c r="BC33" s="1">
        <v>6.0170599999999998E-2</v>
      </c>
      <c r="BD33" s="1">
        <v>50</v>
      </c>
      <c r="BE33" s="1">
        <v>1364</v>
      </c>
      <c r="BF33" s="1">
        <v>16</v>
      </c>
      <c r="BG33" s="1">
        <v>5660580</v>
      </c>
      <c r="BH33" s="1">
        <v>4051110</v>
      </c>
      <c r="BI33">
        <v>406307</v>
      </c>
      <c r="BJ33">
        <v>2821.58</v>
      </c>
      <c r="BK33">
        <v>1.17</v>
      </c>
      <c r="BL33">
        <v>0.20388700000000001</v>
      </c>
      <c r="BM33">
        <v>0.18057699999999999</v>
      </c>
      <c r="BN33">
        <v>1289</v>
      </c>
      <c r="BO33">
        <v>9</v>
      </c>
      <c r="BP33">
        <v>565</v>
      </c>
      <c r="BQ33">
        <v>730</v>
      </c>
      <c r="BR33">
        <v>52777</v>
      </c>
      <c r="BS33">
        <v>18574</v>
      </c>
      <c r="BT33">
        <v>2.8562599999999998</v>
      </c>
      <c r="BU33">
        <v>2.8562599999999998</v>
      </c>
      <c r="BV33">
        <v>-243.51499999999999</v>
      </c>
      <c r="BW33">
        <v>-2.8562599999999998</v>
      </c>
      <c r="BX33">
        <v>0</v>
      </c>
      <c r="BY33">
        <v>0</v>
      </c>
      <c r="BZ33">
        <v>520805</v>
      </c>
      <c r="CA33">
        <v>3616.7</v>
      </c>
      <c r="CB33">
        <v>0.09</v>
      </c>
      <c r="CC33">
        <v>0.02</v>
      </c>
      <c r="CD33">
        <v>1.4514600000000001E-2</v>
      </c>
      <c r="CE33">
        <v>1.35677E-2</v>
      </c>
    </row>
    <row r="34" spans="1:83" x14ac:dyDescent="0.35">
      <c r="A34" t="s">
        <v>8</v>
      </c>
      <c r="B34" t="s">
        <v>16</v>
      </c>
      <c r="C34" t="s">
        <v>10</v>
      </c>
      <c r="D34">
        <v>8.06</v>
      </c>
      <c r="E34" t="s">
        <v>127</v>
      </c>
      <c r="F34" t="s">
        <v>159</v>
      </c>
      <c r="H34">
        <v>0.04</v>
      </c>
      <c r="I34">
        <v>9228</v>
      </c>
      <c r="J34">
        <v>-1</v>
      </c>
      <c r="K34">
        <v>-1</v>
      </c>
      <c r="L34">
        <v>6</v>
      </c>
      <c r="M34">
        <v>0.15</v>
      </c>
      <c r="N34">
        <v>-1</v>
      </c>
      <c r="O34">
        <v>-1</v>
      </c>
      <c r="P34">
        <v>34180</v>
      </c>
      <c r="Q34">
        <v>-1</v>
      </c>
      <c r="R34">
        <v>-1</v>
      </c>
      <c r="S34">
        <v>32</v>
      </c>
      <c r="T34">
        <v>162</v>
      </c>
      <c r="U34">
        <v>0</v>
      </c>
      <c r="V34">
        <v>5</v>
      </c>
      <c r="W34" t="s">
        <v>11</v>
      </c>
      <c r="X34" t="s">
        <v>153</v>
      </c>
      <c r="Y34" t="s">
        <v>106</v>
      </c>
      <c r="Z34" t="s">
        <v>107</v>
      </c>
      <c r="AA34" t="s">
        <v>154</v>
      </c>
      <c r="AB34" t="s">
        <v>108</v>
      </c>
      <c r="AC34" t="s">
        <v>109</v>
      </c>
      <c r="AD34">
        <v>52120</v>
      </c>
      <c r="AE34">
        <v>162</v>
      </c>
      <c r="AF34">
        <v>96</v>
      </c>
      <c r="AG34">
        <v>1075</v>
      </c>
      <c r="AH34">
        <v>884</v>
      </c>
      <c r="AI34">
        <v>1</v>
      </c>
      <c r="AJ34">
        <v>667</v>
      </c>
      <c r="AK34">
        <v>295</v>
      </c>
      <c r="AL34">
        <v>16</v>
      </c>
      <c r="AM34">
        <v>16</v>
      </c>
      <c r="AN34">
        <v>256</v>
      </c>
      <c r="AO34" t="s">
        <v>112</v>
      </c>
      <c r="AP34" t="s">
        <v>111</v>
      </c>
      <c r="AQ34">
        <v>0.31</v>
      </c>
      <c r="AR34">
        <v>-1</v>
      </c>
      <c r="AS34">
        <v>0.5</v>
      </c>
      <c r="AT34">
        <v>0.01</v>
      </c>
      <c r="AU34">
        <v>15.487399999999999</v>
      </c>
      <c r="AV34">
        <v>-1171.08</v>
      </c>
      <c r="AW34">
        <v>-15.487399999999999</v>
      </c>
      <c r="AX34">
        <v>15.487399999999999</v>
      </c>
      <c r="AY34">
        <v>0.42</v>
      </c>
      <c r="AZ34">
        <v>1.3422499999999999E-3</v>
      </c>
      <c r="BA34">
        <v>1.2143900000000001E-3</v>
      </c>
      <c r="BB34">
        <v>0.208287</v>
      </c>
      <c r="BC34" s="1">
        <v>0.18512100000000001</v>
      </c>
      <c r="BD34" s="1">
        <v>64</v>
      </c>
      <c r="BE34" s="1">
        <v>9187</v>
      </c>
      <c r="BF34" s="1">
        <v>19</v>
      </c>
      <c r="BG34" s="1">
        <v>12113200</v>
      </c>
      <c r="BH34" s="1">
        <v>3704610</v>
      </c>
      <c r="BI34" s="1">
        <v>1002760</v>
      </c>
      <c r="BJ34">
        <v>3917.05</v>
      </c>
      <c r="BK34">
        <v>4.87</v>
      </c>
      <c r="BL34">
        <v>0.71691700000000003</v>
      </c>
      <c r="BM34">
        <v>0.64939899999999995</v>
      </c>
      <c r="BN34">
        <v>8673</v>
      </c>
      <c r="BO34">
        <v>23</v>
      </c>
      <c r="BP34">
        <v>3034</v>
      </c>
      <c r="BQ34">
        <v>5001</v>
      </c>
      <c r="BR34">
        <v>1789805</v>
      </c>
      <c r="BS34">
        <v>421994</v>
      </c>
      <c r="BT34">
        <v>17.2363</v>
      </c>
      <c r="BU34">
        <v>17.2363</v>
      </c>
      <c r="BV34" s="1">
        <v>-1387.28</v>
      </c>
      <c r="BW34">
        <v>-17.2363</v>
      </c>
      <c r="BX34" s="1">
        <v>0</v>
      </c>
      <c r="BY34">
        <v>0</v>
      </c>
      <c r="BZ34" s="1">
        <v>1255210</v>
      </c>
      <c r="CA34">
        <v>4903.16</v>
      </c>
      <c r="CB34">
        <v>0.22</v>
      </c>
      <c r="CC34">
        <v>0.3</v>
      </c>
      <c r="CD34">
        <v>8.5164400000000001E-2</v>
      </c>
      <c r="CE34">
        <v>7.9514799999999997E-2</v>
      </c>
    </row>
    <row r="35" spans="1:83" x14ac:dyDescent="0.35">
      <c r="A35" t="s">
        <v>8</v>
      </c>
      <c r="B35" t="s">
        <v>17</v>
      </c>
      <c r="C35" t="s">
        <v>10</v>
      </c>
      <c r="D35">
        <v>14.84</v>
      </c>
      <c r="E35" t="s">
        <v>127</v>
      </c>
      <c r="F35" t="s">
        <v>160</v>
      </c>
      <c r="H35">
        <v>0.03</v>
      </c>
      <c r="I35">
        <v>8628</v>
      </c>
      <c r="J35">
        <v>-1</v>
      </c>
      <c r="K35">
        <v>-1</v>
      </c>
      <c r="L35">
        <v>6</v>
      </c>
      <c r="M35">
        <v>0.13</v>
      </c>
      <c r="N35">
        <v>-1</v>
      </c>
      <c r="O35">
        <v>-1</v>
      </c>
      <c r="P35">
        <v>33256</v>
      </c>
      <c r="Q35">
        <v>-1</v>
      </c>
      <c r="R35">
        <v>-1</v>
      </c>
      <c r="S35">
        <v>20</v>
      </c>
      <c r="T35">
        <v>66</v>
      </c>
      <c r="U35">
        <v>0</v>
      </c>
      <c r="V35">
        <v>7</v>
      </c>
      <c r="W35" t="s">
        <v>11</v>
      </c>
      <c r="X35" t="s">
        <v>153</v>
      </c>
      <c r="Y35" t="s">
        <v>106</v>
      </c>
      <c r="Z35" t="s">
        <v>107</v>
      </c>
      <c r="AA35" t="s">
        <v>154</v>
      </c>
      <c r="AB35" t="s">
        <v>108</v>
      </c>
      <c r="AC35" t="s">
        <v>109</v>
      </c>
      <c r="AD35">
        <v>48968</v>
      </c>
      <c r="AE35">
        <v>66</v>
      </c>
      <c r="AF35">
        <v>96</v>
      </c>
      <c r="AG35">
        <v>866</v>
      </c>
      <c r="AH35">
        <v>607</v>
      </c>
      <c r="AI35">
        <v>1</v>
      </c>
      <c r="AJ35">
        <v>547</v>
      </c>
      <c r="AK35">
        <v>189</v>
      </c>
      <c r="AL35">
        <v>18</v>
      </c>
      <c r="AM35">
        <v>18</v>
      </c>
      <c r="AN35">
        <v>324</v>
      </c>
      <c r="AO35" t="s">
        <v>112</v>
      </c>
      <c r="AP35" t="s">
        <v>111</v>
      </c>
      <c r="AQ35">
        <v>0.34</v>
      </c>
      <c r="AR35">
        <v>-1</v>
      </c>
      <c r="AS35">
        <v>0.38</v>
      </c>
      <c r="AT35">
        <v>0</v>
      </c>
      <c r="AU35">
        <v>12.358599999999999</v>
      </c>
      <c r="AV35">
        <v>-738.57399999999996</v>
      </c>
      <c r="AW35">
        <v>-12.358599999999999</v>
      </c>
      <c r="AX35">
        <v>12.358599999999999</v>
      </c>
      <c r="AY35">
        <v>0.57999999999999996</v>
      </c>
      <c r="AZ35">
        <v>1.2763399999999999E-3</v>
      </c>
      <c r="BA35">
        <v>1.1534099999999999E-3</v>
      </c>
      <c r="BB35">
        <v>0.18081800000000001</v>
      </c>
      <c r="BC35" s="1">
        <v>0.163247</v>
      </c>
      <c r="BD35" s="1">
        <v>50</v>
      </c>
      <c r="BE35" s="1">
        <v>11251</v>
      </c>
      <c r="BF35" s="1">
        <v>42</v>
      </c>
      <c r="BG35" s="1">
        <v>15707600</v>
      </c>
      <c r="BH35" s="1">
        <v>3849880</v>
      </c>
      <c r="BI35" s="1">
        <v>1019550</v>
      </c>
      <c r="BJ35">
        <v>3146.77</v>
      </c>
      <c r="BK35">
        <v>10.89</v>
      </c>
      <c r="BL35">
        <v>0.75975599999999999</v>
      </c>
      <c r="BM35">
        <v>0.69477900000000004</v>
      </c>
      <c r="BN35">
        <v>9505</v>
      </c>
      <c r="BO35">
        <v>25</v>
      </c>
      <c r="BP35">
        <v>4726</v>
      </c>
      <c r="BQ35">
        <v>10811</v>
      </c>
      <c r="BR35">
        <v>5569317</v>
      </c>
      <c r="BS35">
        <v>1345772</v>
      </c>
      <c r="BT35">
        <v>13.3123</v>
      </c>
      <c r="BU35">
        <v>13.3123</v>
      </c>
      <c r="BV35" s="1">
        <v>-878.67200000000003</v>
      </c>
      <c r="BW35">
        <v>-13.3123</v>
      </c>
      <c r="BX35" s="1">
        <v>0</v>
      </c>
      <c r="BY35">
        <v>0</v>
      </c>
      <c r="BZ35" s="1">
        <v>1311120</v>
      </c>
      <c r="CA35">
        <v>4046.65</v>
      </c>
      <c r="CB35">
        <v>0.27</v>
      </c>
      <c r="CC35">
        <v>0.84</v>
      </c>
      <c r="CD35">
        <v>8.29902E-2</v>
      </c>
      <c r="CE35">
        <v>7.7899499999999997E-2</v>
      </c>
    </row>
    <row r="36" spans="1:83" x14ac:dyDescent="0.35">
      <c r="A36" t="s">
        <v>8</v>
      </c>
      <c r="B36" t="s">
        <v>21</v>
      </c>
      <c r="C36" t="s">
        <v>10</v>
      </c>
      <c r="D36">
        <v>62.93</v>
      </c>
      <c r="E36" t="s">
        <v>127</v>
      </c>
      <c r="F36" t="s">
        <v>161</v>
      </c>
      <c r="H36">
        <v>0.75</v>
      </c>
      <c r="I36">
        <v>70568</v>
      </c>
      <c r="J36">
        <v>-1</v>
      </c>
      <c r="K36">
        <v>-1</v>
      </c>
      <c r="L36">
        <v>5</v>
      </c>
      <c r="M36">
        <v>6.23</v>
      </c>
      <c r="N36">
        <v>-1</v>
      </c>
      <c r="O36">
        <v>-1</v>
      </c>
      <c r="P36">
        <v>52980</v>
      </c>
      <c r="Q36">
        <v>-1</v>
      </c>
      <c r="R36">
        <v>-1</v>
      </c>
      <c r="S36">
        <v>456</v>
      </c>
      <c r="T36">
        <v>506</v>
      </c>
      <c r="U36">
        <v>45</v>
      </c>
      <c r="V36">
        <v>0</v>
      </c>
      <c r="W36" t="s">
        <v>11</v>
      </c>
      <c r="X36" t="s">
        <v>153</v>
      </c>
      <c r="Y36" t="s">
        <v>106</v>
      </c>
      <c r="Z36" t="s">
        <v>107</v>
      </c>
      <c r="AA36" t="s">
        <v>154</v>
      </c>
      <c r="AB36" t="s">
        <v>108</v>
      </c>
      <c r="AC36" t="s">
        <v>109</v>
      </c>
      <c r="AD36">
        <v>329924</v>
      </c>
      <c r="AE36">
        <v>506</v>
      </c>
      <c r="AF36">
        <v>553</v>
      </c>
      <c r="AG36">
        <v>3519</v>
      </c>
      <c r="AH36">
        <v>4017</v>
      </c>
      <c r="AI36">
        <v>1</v>
      </c>
      <c r="AJ36">
        <v>3099</v>
      </c>
      <c r="AK36">
        <v>1560</v>
      </c>
      <c r="AL36">
        <v>50</v>
      </c>
      <c r="AM36">
        <v>50</v>
      </c>
      <c r="AN36">
        <v>2500</v>
      </c>
      <c r="AO36" t="s">
        <v>113</v>
      </c>
      <c r="AP36" t="s">
        <v>111</v>
      </c>
      <c r="AQ36">
        <v>4.3099999999999996</v>
      </c>
      <c r="AR36">
        <v>-1</v>
      </c>
      <c r="AS36">
        <v>4.91</v>
      </c>
      <c r="AT36">
        <v>0.03</v>
      </c>
      <c r="AU36">
        <v>7.0853700000000002</v>
      </c>
      <c r="AV36">
        <v>-1900.2</v>
      </c>
      <c r="AW36">
        <v>-7.0853700000000002</v>
      </c>
      <c r="AX36">
        <v>7.0853700000000002</v>
      </c>
      <c r="AY36">
        <v>19.43</v>
      </c>
      <c r="AZ36">
        <v>1.0789200000000001E-2</v>
      </c>
      <c r="BA36">
        <v>9.7283500000000002E-3</v>
      </c>
      <c r="BB36">
        <v>2.4142800000000002</v>
      </c>
      <c r="BC36" s="1">
        <v>2.1439699999999999</v>
      </c>
      <c r="BD36" s="1">
        <v>38</v>
      </c>
      <c r="BE36" s="1">
        <v>23211</v>
      </c>
      <c r="BF36" s="1">
        <v>17</v>
      </c>
      <c r="BG36" s="1">
        <v>147946000</v>
      </c>
      <c r="BH36" s="1">
        <v>49236200</v>
      </c>
      <c r="BI36" s="1">
        <v>6865790</v>
      </c>
      <c r="BJ36">
        <v>2746.32</v>
      </c>
      <c r="BK36">
        <v>13.08</v>
      </c>
      <c r="BL36">
        <v>5.1733200000000004</v>
      </c>
      <c r="BM36">
        <v>4.7050299999999998</v>
      </c>
      <c r="BN36">
        <v>22067</v>
      </c>
      <c r="BO36">
        <v>14</v>
      </c>
      <c r="BP36">
        <v>4005</v>
      </c>
      <c r="BQ36">
        <v>5331</v>
      </c>
      <c r="BR36">
        <v>3782543</v>
      </c>
      <c r="BS36">
        <v>978772</v>
      </c>
      <c r="BT36">
        <v>7.6155200000000001</v>
      </c>
      <c r="BU36">
        <v>7.6155200000000001</v>
      </c>
      <c r="BV36" s="1">
        <v>-2302.66</v>
      </c>
      <c r="BW36">
        <v>-7.6155200000000001</v>
      </c>
      <c r="BX36" s="1">
        <v>0</v>
      </c>
      <c r="BY36">
        <v>0</v>
      </c>
      <c r="BZ36" s="1">
        <v>8691020</v>
      </c>
      <c r="CA36">
        <v>3476.41</v>
      </c>
      <c r="CB36">
        <v>2.36</v>
      </c>
      <c r="CC36">
        <v>1</v>
      </c>
      <c r="CD36">
        <v>0.45387300000000003</v>
      </c>
      <c r="CE36">
        <v>0.42773699999999998</v>
      </c>
    </row>
    <row r="37" spans="1:83" x14ac:dyDescent="0.35">
      <c r="A37" t="s">
        <v>8</v>
      </c>
      <c r="B37" t="s">
        <v>22</v>
      </c>
      <c r="C37" t="s">
        <v>10</v>
      </c>
      <c r="D37">
        <v>11.41</v>
      </c>
      <c r="E37" t="s">
        <v>127</v>
      </c>
      <c r="F37" t="s">
        <v>162</v>
      </c>
      <c r="H37">
        <v>0.11</v>
      </c>
      <c r="I37">
        <v>16892</v>
      </c>
      <c r="J37">
        <v>-1</v>
      </c>
      <c r="K37">
        <v>-1</v>
      </c>
      <c r="L37">
        <v>2</v>
      </c>
      <c r="M37">
        <v>0.09</v>
      </c>
      <c r="N37">
        <v>-1</v>
      </c>
      <c r="O37">
        <v>-1</v>
      </c>
      <c r="P37">
        <v>33932</v>
      </c>
      <c r="Q37">
        <v>-1</v>
      </c>
      <c r="R37">
        <v>-1</v>
      </c>
      <c r="S37">
        <v>29</v>
      </c>
      <c r="T37">
        <v>311</v>
      </c>
      <c r="U37">
        <v>15</v>
      </c>
      <c r="V37">
        <v>0</v>
      </c>
      <c r="W37" t="s">
        <v>11</v>
      </c>
      <c r="X37" t="s">
        <v>153</v>
      </c>
      <c r="Y37" t="s">
        <v>106</v>
      </c>
      <c r="Z37" t="s">
        <v>107</v>
      </c>
      <c r="AA37" t="s">
        <v>154</v>
      </c>
      <c r="AB37" t="s">
        <v>108</v>
      </c>
      <c r="AC37" t="s">
        <v>109</v>
      </c>
      <c r="AD37">
        <v>72124</v>
      </c>
      <c r="AE37">
        <v>311</v>
      </c>
      <c r="AF37">
        <v>156</v>
      </c>
      <c r="AG37">
        <v>1019</v>
      </c>
      <c r="AH37">
        <v>1160</v>
      </c>
      <c r="AI37">
        <v>1</v>
      </c>
      <c r="AJ37">
        <v>965</v>
      </c>
      <c r="AK37">
        <v>511</v>
      </c>
      <c r="AL37">
        <v>28</v>
      </c>
      <c r="AM37">
        <v>28</v>
      </c>
      <c r="AN37">
        <v>784</v>
      </c>
      <c r="AO37" t="s">
        <v>113</v>
      </c>
      <c r="AP37" t="s">
        <v>111</v>
      </c>
      <c r="AQ37">
        <v>0.47</v>
      </c>
      <c r="AR37">
        <v>-1</v>
      </c>
      <c r="AS37">
        <v>0.79</v>
      </c>
      <c r="AT37">
        <v>0.01</v>
      </c>
      <c r="AU37">
        <v>3.9432</v>
      </c>
      <c r="AV37">
        <v>-4119.17</v>
      </c>
      <c r="AW37">
        <v>-3.9432</v>
      </c>
      <c r="AX37">
        <v>3.9432</v>
      </c>
      <c r="AY37">
        <v>1.72</v>
      </c>
      <c r="AZ37">
        <v>2.2823399999999999E-3</v>
      </c>
      <c r="BA37">
        <v>1.9314600000000001E-3</v>
      </c>
      <c r="BB37">
        <v>0.338559</v>
      </c>
      <c r="BC37" s="1">
        <v>0.28253600000000001</v>
      </c>
      <c r="BD37" s="1">
        <v>36</v>
      </c>
      <c r="BE37" s="1">
        <v>14582</v>
      </c>
      <c r="BF37" s="1">
        <v>16</v>
      </c>
      <c r="BG37" s="1">
        <v>42519800</v>
      </c>
      <c r="BH37" s="1">
        <v>9782930</v>
      </c>
      <c r="BI37" s="1">
        <v>1949180</v>
      </c>
      <c r="BJ37">
        <v>2486.1999999999998</v>
      </c>
      <c r="BK37">
        <v>4.41</v>
      </c>
      <c r="BL37">
        <v>0.89673999999999998</v>
      </c>
      <c r="BM37">
        <v>0.77879799999999999</v>
      </c>
      <c r="BN37">
        <v>13388</v>
      </c>
      <c r="BO37">
        <v>15</v>
      </c>
      <c r="BP37">
        <v>2937</v>
      </c>
      <c r="BQ37">
        <v>3333</v>
      </c>
      <c r="BR37">
        <v>2620671</v>
      </c>
      <c r="BS37">
        <v>779333</v>
      </c>
      <c r="BT37">
        <v>4.11327</v>
      </c>
      <c r="BU37">
        <v>4.11327</v>
      </c>
      <c r="BV37" s="1">
        <v>-4829.1099999999997</v>
      </c>
      <c r="BW37">
        <v>-4.11327</v>
      </c>
      <c r="BX37" s="1">
        <v>0</v>
      </c>
      <c r="BY37">
        <v>0</v>
      </c>
      <c r="BZ37" s="1">
        <v>2405710</v>
      </c>
      <c r="CA37">
        <v>3068.51</v>
      </c>
      <c r="CB37">
        <v>0.52</v>
      </c>
      <c r="CC37">
        <v>0.52</v>
      </c>
      <c r="CD37">
        <v>0.11994299999999999</v>
      </c>
      <c r="CE37">
        <v>0.10939</v>
      </c>
    </row>
    <row r="38" spans="1:83" x14ac:dyDescent="0.35">
      <c r="A38" t="s">
        <v>8</v>
      </c>
      <c r="B38" t="s">
        <v>23</v>
      </c>
      <c r="C38" t="s">
        <v>10</v>
      </c>
      <c r="D38">
        <v>19.989999999999998</v>
      </c>
      <c r="E38" t="s">
        <v>127</v>
      </c>
      <c r="F38" t="s">
        <v>163</v>
      </c>
      <c r="H38">
        <v>0.25</v>
      </c>
      <c r="I38">
        <v>29876</v>
      </c>
      <c r="J38">
        <v>-1</v>
      </c>
      <c r="K38">
        <v>-1</v>
      </c>
      <c r="L38">
        <v>4</v>
      </c>
      <c r="M38">
        <v>1.69</v>
      </c>
      <c r="N38">
        <v>-1</v>
      </c>
      <c r="O38">
        <v>-1</v>
      </c>
      <c r="P38">
        <v>38156</v>
      </c>
      <c r="Q38">
        <v>-1</v>
      </c>
      <c r="R38">
        <v>-1</v>
      </c>
      <c r="S38">
        <v>187</v>
      </c>
      <c r="T38">
        <v>193</v>
      </c>
      <c r="U38">
        <v>5</v>
      </c>
      <c r="V38">
        <v>0</v>
      </c>
      <c r="W38" t="s">
        <v>11</v>
      </c>
      <c r="X38" t="s">
        <v>153</v>
      </c>
      <c r="Y38" t="s">
        <v>106</v>
      </c>
      <c r="Z38" t="s">
        <v>107</v>
      </c>
      <c r="AA38" t="s">
        <v>154</v>
      </c>
      <c r="AB38" t="s">
        <v>108</v>
      </c>
      <c r="AC38" t="s">
        <v>109</v>
      </c>
      <c r="AD38">
        <v>75176</v>
      </c>
      <c r="AE38">
        <v>193</v>
      </c>
      <c r="AF38">
        <v>205</v>
      </c>
      <c r="AG38">
        <v>2863</v>
      </c>
      <c r="AH38">
        <v>2789</v>
      </c>
      <c r="AI38">
        <v>1</v>
      </c>
      <c r="AJ38">
        <v>1452</v>
      </c>
      <c r="AK38">
        <v>590</v>
      </c>
      <c r="AL38">
        <v>20</v>
      </c>
      <c r="AM38">
        <v>20</v>
      </c>
      <c r="AN38">
        <v>400</v>
      </c>
      <c r="AO38" t="s">
        <v>113</v>
      </c>
      <c r="AP38" t="s">
        <v>111</v>
      </c>
      <c r="AQ38">
        <v>2.2400000000000002</v>
      </c>
      <c r="AR38">
        <v>-1</v>
      </c>
      <c r="AS38">
        <v>1.86</v>
      </c>
      <c r="AT38">
        <v>0.01</v>
      </c>
      <c r="AU38">
        <v>4.39703</v>
      </c>
      <c r="AV38">
        <v>-2536.9499999999998</v>
      </c>
      <c r="AW38">
        <v>-4.39703</v>
      </c>
      <c r="AX38">
        <v>4.39703</v>
      </c>
      <c r="AY38">
        <v>0.72</v>
      </c>
      <c r="AZ38">
        <v>3.0753999999999998E-3</v>
      </c>
      <c r="BA38">
        <v>2.5519800000000001E-3</v>
      </c>
      <c r="BB38">
        <v>0.62308799999999998</v>
      </c>
      <c r="BC38" s="1">
        <v>0.49610199999999999</v>
      </c>
      <c r="BD38" s="1">
        <v>50</v>
      </c>
      <c r="BE38" s="1">
        <v>22236</v>
      </c>
      <c r="BF38" s="1">
        <v>43</v>
      </c>
      <c r="BG38" s="1">
        <v>20711200</v>
      </c>
      <c r="BH38" s="1">
        <v>12818200</v>
      </c>
      <c r="BI38" s="1">
        <v>1269460</v>
      </c>
      <c r="BJ38">
        <v>3173.65</v>
      </c>
      <c r="BK38">
        <v>9.7200000000000006</v>
      </c>
      <c r="BL38">
        <v>1.7294700000000001</v>
      </c>
      <c r="BM38">
        <v>1.44767</v>
      </c>
      <c r="BN38">
        <v>18685</v>
      </c>
      <c r="BO38">
        <v>15</v>
      </c>
      <c r="BP38">
        <v>5465</v>
      </c>
      <c r="BQ38">
        <v>13073</v>
      </c>
      <c r="BR38">
        <v>1168324</v>
      </c>
      <c r="BS38">
        <v>256133</v>
      </c>
      <c r="BT38">
        <v>5.0349599999999999</v>
      </c>
      <c r="BU38">
        <v>5.0349599999999999</v>
      </c>
      <c r="BV38" s="1">
        <v>-2964.58</v>
      </c>
      <c r="BW38">
        <v>-5.0349599999999999</v>
      </c>
      <c r="BX38" s="1">
        <v>0</v>
      </c>
      <c r="BY38">
        <v>0</v>
      </c>
      <c r="BZ38" s="1">
        <v>1632220</v>
      </c>
      <c r="CA38">
        <v>4080.54</v>
      </c>
      <c r="CB38">
        <v>0.33</v>
      </c>
      <c r="CC38">
        <v>0.39</v>
      </c>
      <c r="CD38">
        <v>0.20979999999999999</v>
      </c>
      <c r="CE38">
        <v>0.19326699999999999</v>
      </c>
    </row>
    <row r="39" spans="1:83" x14ac:dyDescent="0.35">
      <c r="A39" t="s">
        <v>8</v>
      </c>
      <c r="B39" t="s">
        <v>24</v>
      </c>
      <c r="C39" t="s">
        <v>10</v>
      </c>
      <c r="D39">
        <v>35.090000000000003</v>
      </c>
      <c r="E39" t="s">
        <v>127</v>
      </c>
      <c r="F39" t="s">
        <v>164</v>
      </c>
      <c r="H39">
        <v>0.39</v>
      </c>
      <c r="I39">
        <v>40040</v>
      </c>
      <c r="J39">
        <v>-1</v>
      </c>
      <c r="K39">
        <v>-1</v>
      </c>
      <c r="L39">
        <v>8</v>
      </c>
      <c r="M39">
        <v>4.25</v>
      </c>
      <c r="N39">
        <v>-1</v>
      </c>
      <c r="O39">
        <v>-1</v>
      </c>
      <c r="P39">
        <v>43712</v>
      </c>
      <c r="Q39">
        <v>-1</v>
      </c>
      <c r="R39">
        <v>-1</v>
      </c>
      <c r="S39">
        <v>258</v>
      </c>
      <c r="T39">
        <v>385</v>
      </c>
      <c r="U39">
        <v>2</v>
      </c>
      <c r="V39">
        <v>1</v>
      </c>
      <c r="W39" t="s">
        <v>11</v>
      </c>
      <c r="X39" t="s">
        <v>153</v>
      </c>
      <c r="Y39" t="s">
        <v>106</v>
      </c>
      <c r="Z39" t="s">
        <v>107</v>
      </c>
      <c r="AA39" t="s">
        <v>154</v>
      </c>
      <c r="AB39" t="s">
        <v>108</v>
      </c>
      <c r="AC39" t="s">
        <v>109</v>
      </c>
      <c r="AD39">
        <v>118692</v>
      </c>
      <c r="AE39">
        <v>385</v>
      </c>
      <c r="AF39">
        <v>394</v>
      </c>
      <c r="AG39">
        <v>4673</v>
      </c>
      <c r="AH39">
        <v>4537</v>
      </c>
      <c r="AI39">
        <v>1</v>
      </c>
      <c r="AJ39">
        <v>2422</v>
      </c>
      <c r="AK39">
        <v>1040</v>
      </c>
      <c r="AL39">
        <v>27</v>
      </c>
      <c r="AM39">
        <v>27</v>
      </c>
      <c r="AN39">
        <v>729</v>
      </c>
      <c r="AO39" t="s">
        <v>114</v>
      </c>
      <c r="AP39" t="s">
        <v>111</v>
      </c>
      <c r="AQ39">
        <v>6.54</v>
      </c>
      <c r="AR39">
        <v>-1</v>
      </c>
      <c r="AS39">
        <v>4</v>
      </c>
      <c r="AT39">
        <v>0.04</v>
      </c>
      <c r="AU39">
        <v>8.1537900000000008</v>
      </c>
      <c r="AV39">
        <v>-9387.91</v>
      </c>
      <c r="AW39">
        <v>-8.1537900000000008</v>
      </c>
      <c r="AX39">
        <v>8.1537900000000008</v>
      </c>
      <c r="AY39">
        <v>1.66</v>
      </c>
      <c r="AZ39">
        <v>6.9224999999999998E-3</v>
      </c>
      <c r="BA39">
        <v>6.1576900000000004E-3</v>
      </c>
      <c r="BB39">
        <v>1.1803999999999999</v>
      </c>
      <c r="BC39" s="1">
        <v>0.96774499999999997</v>
      </c>
      <c r="BD39" s="1">
        <v>92</v>
      </c>
      <c r="BE39" s="1">
        <v>45612</v>
      </c>
      <c r="BF39" s="1">
        <v>19</v>
      </c>
      <c r="BG39" s="1">
        <v>39303800</v>
      </c>
      <c r="BH39" s="1">
        <v>15396700</v>
      </c>
      <c r="BI39" s="1">
        <v>4242910</v>
      </c>
      <c r="BJ39">
        <v>5820.18</v>
      </c>
      <c r="BK39">
        <v>10.95</v>
      </c>
      <c r="BL39">
        <v>3.0426099999999998</v>
      </c>
      <c r="BM39">
        <v>2.6362299999999999</v>
      </c>
      <c r="BN39">
        <v>43873</v>
      </c>
      <c r="BO39">
        <v>16</v>
      </c>
      <c r="BP39">
        <v>9989</v>
      </c>
      <c r="BQ39">
        <v>35055</v>
      </c>
      <c r="BR39">
        <v>3031363</v>
      </c>
      <c r="BS39">
        <v>559420</v>
      </c>
      <c r="BT39">
        <v>8.9531500000000008</v>
      </c>
      <c r="BU39">
        <v>8.9531500000000008</v>
      </c>
      <c r="BV39" s="1">
        <v>-10744.3</v>
      </c>
      <c r="BW39">
        <v>-8.9531500000000008</v>
      </c>
      <c r="BX39" s="1">
        <v>0</v>
      </c>
      <c r="BY39">
        <v>0</v>
      </c>
      <c r="BZ39" s="1">
        <v>5389880</v>
      </c>
      <c r="CA39">
        <v>7393.52</v>
      </c>
      <c r="CB39">
        <v>1.2</v>
      </c>
      <c r="CC39">
        <v>0.92</v>
      </c>
      <c r="CD39">
        <v>0.41175600000000001</v>
      </c>
      <c r="CE39">
        <v>0.37934800000000002</v>
      </c>
    </row>
    <row r="40" spans="1:83" x14ac:dyDescent="0.35">
      <c r="A40" t="s">
        <v>8</v>
      </c>
      <c r="B40" t="s">
        <v>25</v>
      </c>
      <c r="C40" t="s">
        <v>10</v>
      </c>
      <c r="D40">
        <v>16.04</v>
      </c>
      <c r="E40" t="s">
        <v>127</v>
      </c>
      <c r="F40" t="s">
        <v>165</v>
      </c>
      <c r="H40">
        <v>0.32</v>
      </c>
      <c r="I40">
        <v>31708</v>
      </c>
      <c r="J40">
        <v>-1</v>
      </c>
      <c r="K40">
        <v>-1</v>
      </c>
      <c r="L40">
        <v>3</v>
      </c>
      <c r="M40">
        <v>0.93</v>
      </c>
      <c r="N40">
        <v>-1</v>
      </c>
      <c r="O40">
        <v>-1</v>
      </c>
      <c r="P40">
        <v>40124</v>
      </c>
      <c r="Q40">
        <v>-1</v>
      </c>
      <c r="R40">
        <v>-1</v>
      </c>
      <c r="S40">
        <v>111</v>
      </c>
      <c r="T40">
        <v>214</v>
      </c>
      <c r="U40">
        <v>0</v>
      </c>
      <c r="V40">
        <v>8</v>
      </c>
      <c r="W40" t="s">
        <v>11</v>
      </c>
      <c r="X40" t="s">
        <v>153</v>
      </c>
      <c r="Y40" t="s">
        <v>106</v>
      </c>
      <c r="Z40" t="s">
        <v>107</v>
      </c>
      <c r="AA40" t="s">
        <v>154</v>
      </c>
      <c r="AB40" t="s">
        <v>108</v>
      </c>
      <c r="AC40" t="s">
        <v>109</v>
      </c>
      <c r="AD40">
        <v>74088</v>
      </c>
      <c r="AE40">
        <v>214</v>
      </c>
      <c r="AF40">
        <v>305</v>
      </c>
      <c r="AG40">
        <v>2963</v>
      </c>
      <c r="AH40">
        <v>2869</v>
      </c>
      <c r="AI40">
        <v>1</v>
      </c>
      <c r="AJ40">
        <v>1445</v>
      </c>
      <c r="AK40">
        <v>638</v>
      </c>
      <c r="AL40">
        <v>19</v>
      </c>
      <c r="AM40">
        <v>19</v>
      </c>
      <c r="AN40">
        <v>361</v>
      </c>
      <c r="AO40" t="s">
        <v>114</v>
      </c>
      <c r="AP40" t="s">
        <v>111</v>
      </c>
      <c r="AQ40">
        <v>2.11</v>
      </c>
      <c r="AR40">
        <v>-1</v>
      </c>
      <c r="AS40">
        <v>1.29</v>
      </c>
      <c r="AT40">
        <v>0.02</v>
      </c>
      <c r="AU40">
        <v>4.2947600000000001</v>
      </c>
      <c r="AV40">
        <v>-2458.5300000000002</v>
      </c>
      <c r="AW40">
        <v>-4.2947600000000001</v>
      </c>
      <c r="AX40">
        <v>4.2947600000000001</v>
      </c>
      <c r="AY40">
        <v>0.64</v>
      </c>
      <c r="AZ40">
        <v>3.0930300000000001E-3</v>
      </c>
      <c r="BA40">
        <v>2.61458E-3</v>
      </c>
      <c r="BB40">
        <v>0.45110299999999998</v>
      </c>
      <c r="BC40" s="1">
        <v>0.38412099999999999</v>
      </c>
      <c r="BD40" s="1">
        <v>58</v>
      </c>
      <c r="BE40" s="1">
        <v>23099</v>
      </c>
      <c r="BF40" s="1">
        <v>43</v>
      </c>
      <c r="BG40" s="1">
        <v>17270600</v>
      </c>
      <c r="BH40" s="1">
        <v>9150230</v>
      </c>
      <c r="BI40" s="1">
        <v>1327790</v>
      </c>
      <c r="BJ40">
        <v>3678.09</v>
      </c>
      <c r="BK40">
        <v>7.06</v>
      </c>
      <c r="BL40">
        <v>1.41445</v>
      </c>
      <c r="BM40">
        <v>1.24149</v>
      </c>
      <c r="BN40">
        <v>19353</v>
      </c>
      <c r="BO40">
        <v>19</v>
      </c>
      <c r="BP40">
        <v>5588</v>
      </c>
      <c r="BQ40">
        <v>12484</v>
      </c>
      <c r="BR40">
        <v>3147030</v>
      </c>
      <c r="BS40">
        <v>732368</v>
      </c>
      <c r="BT40">
        <v>4.7253999999999996</v>
      </c>
      <c r="BU40">
        <v>4.7253999999999996</v>
      </c>
      <c r="BV40" s="1">
        <v>-2934.88</v>
      </c>
      <c r="BW40">
        <v>-4.7253999999999996</v>
      </c>
      <c r="BX40" s="1">
        <v>0</v>
      </c>
      <c r="BY40">
        <v>0</v>
      </c>
      <c r="BZ40" s="1">
        <v>1692630</v>
      </c>
      <c r="CA40">
        <v>4688.74</v>
      </c>
      <c r="CB40">
        <v>0.33</v>
      </c>
      <c r="CC40">
        <v>0.62</v>
      </c>
      <c r="CD40">
        <v>0.20171</v>
      </c>
      <c r="CE40">
        <v>0.187694</v>
      </c>
    </row>
    <row r="41" spans="1:83" x14ac:dyDescent="0.35">
      <c r="A41" t="s">
        <v>8</v>
      </c>
      <c r="B41" t="s">
        <v>26</v>
      </c>
      <c r="C41" t="s">
        <v>10</v>
      </c>
      <c r="D41">
        <v>248.73</v>
      </c>
      <c r="E41" t="s">
        <v>142</v>
      </c>
      <c r="F41" t="s">
        <v>166</v>
      </c>
      <c r="H41">
        <v>0.77</v>
      </c>
      <c r="I41">
        <v>38892</v>
      </c>
      <c r="J41">
        <v>-1</v>
      </c>
      <c r="K41">
        <v>-1</v>
      </c>
      <c r="L41">
        <v>3</v>
      </c>
      <c r="M41">
        <v>235.3</v>
      </c>
      <c r="N41">
        <v>-1</v>
      </c>
      <c r="O41">
        <v>-1</v>
      </c>
      <c r="P41">
        <v>95332</v>
      </c>
      <c r="Q41">
        <v>-1</v>
      </c>
      <c r="R41">
        <v>-1</v>
      </c>
      <c r="S41">
        <v>156</v>
      </c>
      <c r="T41">
        <v>38</v>
      </c>
      <c r="U41">
        <v>0</v>
      </c>
      <c r="V41">
        <v>0</v>
      </c>
      <c r="W41" t="s">
        <v>11</v>
      </c>
      <c r="X41" t="s">
        <v>153</v>
      </c>
      <c r="Y41" t="s">
        <v>106</v>
      </c>
      <c r="Z41" t="s">
        <v>107</v>
      </c>
      <c r="AA41" t="s">
        <v>154</v>
      </c>
      <c r="AB41" t="s">
        <v>108</v>
      </c>
      <c r="AC41" t="s">
        <v>109</v>
      </c>
      <c r="AD41">
        <v>72652</v>
      </c>
      <c r="AE41">
        <v>38</v>
      </c>
      <c r="AF41">
        <v>36</v>
      </c>
      <c r="AG41">
        <v>2995</v>
      </c>
      <c r="AH41">
        <v>2744</v>
      </c>
      <c r="AI41">
        <v>1</v>
      </c>
      <c r="AJ41">
        <v>1210</v>
      </c>
      <c r="AK41">
        <v>230</v>
      </c>
      <c r="AL41">
        <v>17</v>
      </c>
      <c r="AM41">
        <v>17</v>
      </c>
      <c r="AN41">
        <v>289</v>
      </c>
      <c r="AO41" t="s">
        <v>110</v>
      </c>
      <c r="AP41" t="s">
        <v>111</v>
      </c>
      <c r="AQ41">
        <v>1.75</v>
      </c>
      <c r="AR41">
        <v>-1</v>
      </c>
      <c r="AS41">
        <v>1.01</v>
      </c>
      <c r="AT41">
        <v>0.01</v>
      </c>
      <c r="AU41">
        <v>8.5245499999999996</v>
      </c>
      <c r="AV41">
        <v>-2329.91</v>
      </c>
      <c r="AW41">
        <v>-8.5245499999999996</v>
      </c>
      <c r="AX41">
        <v>8.5245499999999996</v>
      </c>
      <c r="AY41">
        <v>0.47</v>
      </c>
      <c r="AZ41">
        <v>2.5066799999999998E-3</v>
      </c>
      <c r="BA41">
        <v>2.0733100000000001E-3</v>
      </c>
      <c r="BB41">
        <v>0.38106299999999999</v>
      </c>
      <c r="BC41" s="1">
        <v>0.29350700000000002</v>
      </c>
      <c r="BD41" s="1">
        <v>64</v>
      </c>
      <c r="BE41" s="1">
        <v>16963</v>
      </c>
      <c r="BF41" s="1">
        <v>31</v>
      </c>
      <c r="BG41" s="1">
        <v>13460500</v>
      </c>
      <c r="BH41" s="1">
        <v>8407460</v>
      </c>
      <c r="BI41" s="1">
        <v>1146370</v>
      </c>
      <c r="BJ41">
        <v>3966.67</v>
      </c>
      <c r="BK41">
        <v>3.7</v>
      </c>
      <c r="BL41">
        <v>1.28399</v>
      </c>
      <c r="BM41">
        <v>1.05128</v>
      </c>
      <c r="BN41">
        <v>15853</v>
      </c>
      <c r="BO41">
        <v>21</v>
      </c>
      <c r="BP41">
        <v>5178</v>
      </c>
      <c r="BQ41">
        <v>13577</v>
      </c>
      <c r="BR41">
        <v>519513</v>
      </c>
      <c r="BS41">
        <v>90769</v>
      </c>
      <c r="BT41">
        <v>9.5456000000000003</v>
      </c>
      <c r="BU41">
        <v>9.5456000000000003</v>
      </c>
      <c r="BV41" s="1">
        <v>-2752.5</v>
      </c>
      <c r="BW41">
        <v>-9.5456000000000003</v>
      </c>
      <c r="BX41" s="1">
        <v>0</v>
      </c>
      <c r="BY41">
        <v>0</v>
      </c>
      <c r="BZ41" s="1">
        <v>1434350</v>
      </c>
      <c r="CA41">
        <v>4963.1400000000003</v>
      </c>
      <c r="CB41">
        <v>0.25</v>
      </c>
      <c r="CC41">
        <v>0.27</v>
      </c>
      <c r="CD41">
        <v>0.20114199999999999</v>
      </c>
      <c r="CE41">
        <v>0.180677</v>
      </c>
    </row>
    <row r="42" spans="1:83" x14ac:dyDescent="0.35">
      <c r="A42" t="s">
        <v>8</v>
      </c>
      <c r="B42" t="s">
        <v>27</v>
      </c>
      <c r="C42" t="s">
        <v>10</v>
      </c>
      <c r="D42">
        <v>11.53</v>
      </c>
      <c r="E42" t="s">
        <v>127</v>
      </c>
      <c r="F42" t="s">
        <v>167</v>
      </c>
      <c r="H42">
        <v>0.14000000000000001</v>
      </c>
      <c r="I42">
        <v>20852</v>
      </c>
      <c r="J42">
        <v>-1</v>
      </c>
      <c r="K42">
        <v>-1</v>
      </c>
      <c r="L42">
        <v>15</v>
      </c>
      <c r="M42">
        <v>0.64</v>
      </c>
      <c r="N42">
        <v>-1</v>
      </c>
      <c r="O42">
        <v>-1</v>
      </c>
      <c r="P42">
        <v>34952</v>
      </c>
      <c r="Q42">
        <v>-1</v>
      </c>
      <c r="R42">
        <v>-1</v>
      </c>
      <c r="S42">
        <v>65</v>
      </c>
      <c r="T42">
        <v>45</v>
      </c>
      <c r="U42">
        <v>3</v>
      </c>
      <c r="V42">
        <v>1</v>
      </c>
      <c r="W42" t="s">
        <v>11</v>
      </c>
      <c r="X42" t="s">
        <v>153</v>
      </c>
      <c r="Y42" t="s">
        <v>106</v>
      </c>
      <c r="Z42" t="s">
        <v>107</v>
      </c>
      <c r="AA42" t="s">
        <v>154</v>
      </c>
      <c r="AB42" t="s">
        <v>108</v>
      </c>
      <c r="AC42" t="s">
        <v>109</v>
      </c>
      <c r="AD42">
        <v>55628</v>
      </c>
      <c r="AE42">
        <v>45</v>
      </c>
      <c r="AF42">
        <v>32</v>
      </c>
      <c r="AG42">
        <v>1275</v>
      </c>
      <c r="AH42">
        <v>1232</v>
      </c>
      <c r="AI42">
        <v>1</v>
      </c>
      <c r="AJ42">
        <v>827</v>
      </c>
      <c r="AK42">
        <v>146</v>
      </c>
      <c r="AL42">
        <v>14</v>
      </c>
      <c r="AM42">
        <v>14</v>
      </c>
      <c r="AN42">
        <v>196</v>
      </c>
      <c r="AO42" t="s">
        <v>113</v>
      </c>
      <c r="AP42" t="s">
        <v>111</v>
      </c>
      <c r="AQ42">
        <v>2.15</v>
      </c>
      <c r="AR42">
        <v>-1</v>
      </c>
      <c r="AS42">
        <v>0.53</v>
      </c>
      <c r="AT42">
        <v>0</v>
      </c>
      <c r="AU42">
        <v>9.9256200000000003</v>
      </c>
      <c r="AV42">
        <v>-6235.33</v>
      </c>
      <c r="AW42">
        <v>-9.9256200000000003</v>
      </c>
      <c r="AX42">
        <v>9.9256200000000003</v>
      </c>
      <c r="AY42">
        <v>0.3</v>
      </c>
      <c r="AZ42">
        <v>1.54682E-3</v>
      </c>
      <c r="BA42">
        <v>1.2738199999999999E-3</v>
      </c>
      <c r="BB42">
        <v>0.23519100000000001</v>
      </c>
      <c r="BC42" s="1">
        <v>0.18648300000000001</v>
      </c>
      <c r="BD42" s="1">
        <v>74</v>
      </c>
      <c r="BE42" s="1">
        <v>12967</v>
      </c>
      <c r="BF42" s="1">
        <v>30</v>
      </c>
      <c r="BG42" s="1">
        <v>9200550</v>
      </c>
      <c r="BH42" s="1">
        <v>5543110</v>
      </c>
      <c r="BI42">
        <v>859787</v>
      </c>
      <c r="BJ42">
        <v>4386.67</v>
      </c>
      <c r="BK42">
        <v>5.56</v>
      </c>
      <c r="BL42">
        <v>0.82883200000000001</v>
      </c>
      <c r="BM42">
        <v>0.69030999999999998</v>
      </c>
      <c r="BN42">
        <v>11581</v>
      </c>
      <c r="BO42">
        <v>13</v>
      </c>
      <c r="BP42">
        <v>3383</v>
      </c>
      <c r="BQ42">
        <v>8881</v>
      </c>
      <c r="BR42">
        <v>1866628</v>
      </c>
      <c r="BS42">
        <v>455744</v>
      </c>
      <c r="BT42">
        <v>11.71</v>
      </c>
      <c r="BU42">
        <v>11.71</v>
      </c>
      <c r="BV42" s="1">
        <v>-7507.73</v>
      </c>
      <c r="BW42">
        <v>-11.71</v>
      </c>
      <c r="BX42" s="1">
        <v>0</v>
      </c>
      <c r="BY42">
        <v>0</v>
      </c>
      <c r="BZ42" s="1">
        <v>1078840</v>
      </c>
      <c r="CA42">
        <v>5504.26</v>
      </c>
      <c r="CB42">
        <v>0.18</v>
      </c>
      <c r="CC42">
        <v>0.39</v>
      </c>
      <c r="CD42">
        <v>0.120404</v>
      </c>
      <c r="CE42">
        <v>0.110177</v>
      </c>
    </row>
    <row r="43" spans="1:83" x14ac:dyDescent="0.35">
      <c r="A43" t="s">
        <v>8</v>
      </c>
      <c r="B43" t="s">
        <v>28</v>
      </c>
      <c r="C43" t="s">
        <v>10</v>
      </c>
      <c r="D43">
        <v>52.78</v>
      </c>
      <c r="E43" t="s">
        <v>127</v>
      </c>
      <c r="F43" t="s">
        <v>168</v>
      </c>
      <c r="H43">
        <v>1.54</v>
      </c>
      <c r="I43">
        <v>122396</v>
      </c>
      <c r="J43">
        <v>-1</v>
      </c>
      <c r="K43">
        <v>-1</v>
      </c>
      <c r="L43">
        <v>5</v>
      </c>
      <c r="M43">
        <v>8.9499999999999993</v>
      </c>
      <c r="N43">
        <v>-1</v>
      </c>
      <c r="O43">
        <v>-1</v>
      </c>
      <c r="P43">
        <v>71048</v>
      </c>
      <c r="Q43">
        <v>-1</v>
      </c>
      <c r="R43">
        <v>-1</v>
      </c>
      <c r="S43">
        <v>704</v>
      </c>
      <c r="T43">
        <v>157</v>
      </c>
      <c r="U43">
        <v>0</v>
      </c>
      <c r="V43">
        <v>0</v>
      </c>
      <c r="W43" t="s">
        <v>11</v>
      </c>
      <c r="X43" t="s">
        <v>153</v>
      </c>
      <c r="Y43" t="s">
        <v>106</v>
      </c>
      <c r="Z43" t="s">
        <v>107</v>
      </c>
      <c r="AA43" t="s">
        <v>154</v>
      </c>
      <c r="AB43" t="s">
        <v>108</v>
      </c>
      <c r="AC43" t="s">
        <v>109</v>
      </c>
      <c r="AD43">
        <v>267184</v>
      </c>
      <c r="AE43">
        <v>157</v>
      </c>
      <c r="AF43">
        <v>197</v>
      </c>
      <c r="AG43">
        <v>23846</v>
      </c>
      <c r="AH43">
        <v>21799</v>
      </c>
      <c r="AI43">
        <v>1</v>
      </c>
      <c r="AJ43">
        <v>6676</v>
      </c>
      <c r="AK43">
        <v>1058</v>
      </c>
      <c r="AL43">
        <v>33</v>
      </c>
      <c r="AM43">
        <v>33</v>
      </c>
      <c r="AN43">
        <v>1089</v>
      </c>
      <c r="AO43" t="s">
        <v>110</v>
      </c>
      <c r="AP43" t="s">
        <v>111</v>
      </c>
      <c r="AQ43">
        <v>7.19</v>
      </c>
      <c r="AR43">
        <v>-1</v>
      </c>
      <c r="AS43">
        <v>5.62</v>
      </c>
      <c r="AT43">
        <v>0.04</v>
      </c>
      <c r="AU43">
        <v>3.0364</v>
      </c>
      <c r="AV43">
        <v>-13292.5</v>
      </c>
      <c r="AW43">
        <v>-3.0364</v>
      </c>
      <c r="AX43">
        <v>3.0364</v>
      </c>
      <c r="AY43">
        <v>2.5499999999999998</v>
      </c>
      <c r="AZ43">
        <v>1.5270799999999999E-2</v>
      </c>
      <c r="BA43">
        <v>1.24204E-2</v>
      </c>
      <c r="BB43">
        <v>2.3845000000000001</v>
      </c>
      <c r="BC43" s="1">
        <v>1.7849600000000001</v>
      </c>
      <c r="BD43" s="1">
        <v>50</v>
      </c>
      <c r="BE43" s="1">
        <v>62263</v>
      </c>
      <c r="BF43" s="1">
        <v>40</v>
      </c>
      <c r="BG43" s="1">
        <v>60475000</v>
      </c>
      <c r="BH43" s="1">
        <v>37941500</v>
      </c>
      <c r="BI43" s="1">
        <v>3662630</v>
      </c>
      <c r="BJ43">
        <v>3363.29</v>
      </c>
      <c r="BK43">
        <v>12.34</v>
      </c>
      <c r="BL43">
        <v>7.0248900000000001</v>
      </c>
      <c r="BM43">
        <v>5.6108099999999999</v>
      </c>
      <c r="BN43">
        <v>55708</v>
      </c>
      <c r="BO43">
        <v>14</v>
      </c>
      <c r="BP43">
        <v>16100</v>
      </c>
      <c r="BQ43">
        <v>25232</v>
      </c>
      <c r="BR43">
        <v>919090</v>
      </c>
      <c r="BS43">
        <v>182801</v>
      </c>
      <c r="BT43">
        <v>3.8459500000000002</v>
      </c>
      <c r="BU43">
        <v>3.8459500000000002</v>
      </c>
      <c r="BV43" s="1">
        <v>-15296.9</v>
      </c>
      <c r="BW43">
        <v>-3.8459500000000002</v>
      </c>
      <c r="BX43" s="1">
        <v>0</v>
      </c>
      <c r="BY43">
        <v>0</v>
      </c>
      <c r="BZ43" s="1">
        <v>4716570</v>
      </c>
      <c r="CA43">
        <v>4331.1000000000004</v>
      </c>
      <c r="CB43">
        <v>1.03</v>
      </c>
      <c r="CC43">
        <v>1.1100000000000001</v>
      </c>
      <c r="CD43">
        <v>1.0799099999999999</v>
      </c>
      <c r="CE43">
        <v>0.97852499999999998</v>
      </c>
    </row>
    <row r="44" spans="1:83" x14ac:dyDescent="0.35">
      <c r="A44" t="s">
        <v>8</v>
      </c>
      <c r="B44" t="s">
        <v>29</v>
      </c>
      <c r="C44" t="s">
        <v>10</v>
      </c>
      <c r="D44">
        <v>147.76</v>
      </c>
      <c r="E44" t="s">
        <v>127</v>
      </c>
      <c r="F44" t="s">
        <v>169</v>
      </c>
      <c r="H44">
        <v>1.27</v>
      </c>
      <c r="I44">
        <v>107956</v>
      </c>
      <c r="J44">
        <v>-1</v>
      </c>
      <c r="K44">
        <v>-1</v>
      </c>
      <c r="L44">
        <v>3</v>
      </c>
      <c r="M44">
        <v>37.700000000000003</v>
      </c>
      <c r="N44">
        <v>-1</v>
      </c>
      <c r="O44">
        <v>-1</v>
      </c>
      <c r="P44">
        <v>84688</v>
      </c>
      <c r="Q44">
        <v>-1</v>
      </c>
      <c r="R44">
        <v>-1</v>
      </c>
      <c r="S44">
        <v>675</v>
      </c>
      <c r="T44">
        <v>115</v>
      </c>
      <c r="U44">
        <v>0</v>
      </c>
      <c r="V44">
        <v>40</v>
      </c>
      <c r="W44" t="s">
        <v>11</v>
      </c>
      <c r="X44" t="s">
        <v>153</v>
      </c>
      <c r="Y44" t="s">
        <v>106</v>
      </c>
      <c r="Z44" t="s">
        <v>107</v>
      </c>
      <c r="AA44" t="s">
        <v>154</v>
      </c>
      <c r="AB44" t="s">
        <v>108</v>
      </c>
      <c r="AC44" t="s">
        <v>109</v>
      </c>
      <c r="AD44">
        <v>339672</v>
      </c>
      <c r="AE44">
        <v>115</v>
      </c>
      <c r="AF44">
        <v>145</v>
      </c>
      <c r="AG44">
        <v>23133</v>
      </c>
      <c r="AH44">
        <v>19546</v>
      </c>
      <c r="AI44">
        <v>1</v>
      </c>
      <c r="AJ44">
        <v>9716</v>
      </c>
      <c r="AK44">
        <v>975</v>
      </c>
      <c r="AL44">
        <v>40</v>
      </c>
      <c r="AM44">
        <v>40</v>
      </c>
      <c r="AN44">
        <v>1600</v>
      </c>
      <c r="AO44" t="s">
        <v>112</v>
      </c>
      <c r="AP44" t="s">
        <v>111</v>
      </c>
      <c r="AQ44">
        <v>7.56</v>
      </c>
      <c r="AR44">
        <v>-1</v>
      </c>
      <c r="AS44">
        <v>6.96</v>
      </c>
      <c r="AT44">
        <v>0.05</v>
      </c>
      <c r="AU44">
        <v>5.3328300000000004</v>
      </c>
      <c r="AV44">
        <v>-22147</v>
      </c>
      <c r="AW44">
        <v>-5.3328300000000004</v>
      </c>
      <c r="AX44">
        <v>5.3328300000000004</v>
      </c>
      <c r="AY44">
        <v>3.85</v>
      </c>
      <c r="AZ44">
        <v>1.4718E-2</v>
      </c>
      <c r="BA44">
        <v>1.19746E-2</v>
      </c>
      <c r="BB44">
        <v>2.5590600000000001</v>
      </c>
      <c r="BC44" s="1">
        <v>1.9122300000000001</v>
      </c>
      <c r="BD44" s="1">
        <v>86</v>
      </c>
      <c r="BE44" s="1">
        <v>130672</v>
      </c>
      <c r="BF44" s="1">
        <v>45</v>
      </c>
      <c r="BG44" s="1">
        <v>91604600</v>
      </c>
      <c r="BH44" s="1">
        <v>52219100</v>
      </c>
      <c r="BI44" s="1">
        <v>8984610</v>
      </c>
      <c r="BJ44">
        <v>5615.38</v>
      </c>
      <c r="BK44">
        <v>69.459999999999994</v>
      </c>
      <c r="BL44">
        <v>11.730700000000001</v>
      </c>
      <c r="BM44">
        <v>9.4298500000000001</v>
      </c>
      <c r="BN44">
        <v>118905</v>
      </c>
      <c r="BO44">
        <v>16</v>
      </c>
      <c r="BP44">
        <v>31489</v>
      </c>
      <c r="BQ44">
        <v>48600</v>
      </c>
      <c r="BR44">
        <v>17104923</v>
      </c>
      <c r="BS44">
        <v>3424300</v>
      </c>
      <c r="BT44">
        <v>5.8494799999999998</v>
      </c>
      <c r="BU44">
        <v>5.8494799999999998</v>
      </c>
      <c r="BV44" s="1">
        <v>-26172.2</v>
      </c>
      <c r="BW44">
        <v>-5.8494799999999998</v>
      </c>
      <c r="BX44" s="1">
        <v>0</v>
      </c>
      <c r="BY44">
        <v>0</v>
      </c>
      <c r="BZ44" s="1">
        <v>11367500</v>
      </c>
      <c r="CA44">
        <v>7104.67</v>
      </c>
      <c r="CB44">
        <v>2.27</v>
      </c>
      <c r="CC44">
        <v>3.33</v>
      </c>
      <c r="CD44">
        <v>1.0800799999999999</v>
      </c>
      <c r="CE44">
        <v>0.967588</v>
      </c>
    </row>
    <row r="45" spans="1:83" x14ac:dyDescent="0.35">
      <c r="A45" t="s">
        <v>8</v>
      </c>
      <c r="B45" t="s">
        <v>30</v>
      </c>
      <c r="C45" t="s">
        <v>10</v>
      </c>
      <c r="D45">
        <v>635.20000000000005</v>
      </c>
      <c r="E45" t="s">
        <v>127</v>
      </c>
      <c r="F45" t="s">
        <v>147</v>
      </c>
      <c r="H45">
        <v>1.66</v>
      </c>
      <c r="I45">
        <v>155224</v>
      </c>
      <c r="J45">
        <v>-1</v>
      </c>
      <c r="K45">
        <v>-1</v>
      </c>
      <c r="L45">
        <v>3</v>
      </c>
      <c r="M45">
        <v>7.32</v>
      </c>
      <c r="N45">
        <v>-1</v>
      </c>
      <c r="O45">
        <v>-1</v>
      </c>
      <c r="P45">
        <v>202040</v>
      </c>
      <c r="Q45">
        <v>-1</v>
      </c>
      <c r="R45">
        <v>-1</v>
      </c>
      <c r="S45">
        <v>1652</v>
      </c>
      <c r="T45">
        <v>149</v>
      </c>
      <c r="U45">
        <v>0</v>
      </c>
      <c r="V45">
        <v>324</v>
      </c>
      <c r="W45" t="s">
        <v>11</v>
      </c>
      <c r="X45" t="s">
        <v>153</v>
      </c>
      <c r="Y45" t="s">
        <v>106</v>
      </c>
      <c r="Z45" t="s">
        <v>107</v>
      </c>
      <c r="AA45" t="s">
        <v>154</v>
      </c>
      <c r="AB45" t="s">
        <v>108</v>
      </c>
      <c r="AC45" t="s">
        <v>109</v>
      </c>
      <c r="AD45">
        <v>1581760</v>
      </c>
      <c r="AE45">
        <v>149</v>
      </c>
      <c r="AF45">
        <v>182</v>
      </c>
      <c r="AG45">
        <v>65737</v>
      </c>
      <c r="AH45">
        <v>42630</v>
      </c>
      <c r="AI45">
        <v>1</v>
      </c>
      <c r="AJ45">
        <v>35969</v>
      </c>
      <c r="AK45">
        <v>2307</v>
      </c>
      <c r="AL45">
        <v>104</v>
      </c>
      <c r="AM45">
        <v>104</v>
      </c>
      <c r="AN45">
        <v>10816</v>
      </c>
      <c r="AO45" t="s">
        <v>112</v>
      </c>
      <c r="AP45" t="s">
        <v>111</v>
      </c>
      <c r="AQ45">
        <v>24.29</v>
      </c>
      <c r="AR45">
        <v>-1</v>
      </c>
      <c r="AS45">
        <v>50.01</v>
      </c>
      <c r="AT45">
        <v>0.3</v>
      </c>
      <c r="AU45">
        <v>14.7706</v>
      </c>
      <c r="AV45">
        <v>-62131.1</v>
      </c>
      <c r="AW45">
        <v>-14.7706</v>
      </c>
      <c r="AX45">
        <v>14.7706</v>
      </c>
      <c r="AY45">
        <v>106.18</v>
      </c>
      <c r="AZ45">
        <v>6.5572800000000001E-2</v>
      </c>
      <c r="BA45">
        <v>5.7445999999999997E-2</v>
      </c>
      <c r="BB45">
        <v>11.7471</v>
      </c>
      <c r="BC45" s="1">
        <v>9.3549500000000005</v>
      </c>
      <c r="BD45" s="1">
        <v>82</v>
      </c>
      <c r="BE45" s="1">
        <v>463545</v>
      </c>
      <c r="BF45" s="1">
        <v>25</v>
      </c>
      <c r="BG45" s="1">
        <v>667561000</v>
      </c>
      <c r="BH45" s="1">
        <v>217331000</v>
      </c>
      <c r="BI45" s="1">
        <v>60662500</v>
      </c>
      <c r="BJ45">
        <v>5608.59</v>
      </c>
      <c r="BK45">
        <v>344.07</v>
      </c>
      <c r="BL45">
        <v>42.997500000000002</v>
      </c>
      <c r="BM45">
        <v>35.670299999999997</v>
      </c>
      <c r="BN45">
        <v>443040</v>
      </c>
      <c r="BO45">
        <v>18</v>
      </c>
      <c r="BP45">
        <v>117153</v>
      </c>
      <c r="BQ45">
        <v>136150</v>
      </c>
      <c r="BR45">
        <v>33584740</v>
      </c>
      <c r="BS45">
        <v>6717666</v>
      </c>
      <c r="BT45">
        <v>16.274100000000001</v>
      </c>
      <c r="BU45">
        <v>16.274100000000001</v>
      </c>
      <c r="BV45" s="1">
        <v>-71178.7</v>
      </c>
      <c r="BW45">
        <v>-16.274100000000001</v>
      </c>
      <c r="BX45" s="1">
        <v>0</v>
      </c>
      <c r="BY45">
        <v>0</v>
      </c>
      <c r="BZ45" s="1">
        <v>76016600</v>
      </c>
      <c r="CA45">
        <v>7028.16</v>
      </c>
      <c r="CB45">
        <v>26.91</v>
      </c>
      <c r="CC45">
        <v>9.9700000000000006</v>
      </c>
      <c r="CD45">
        <v>4.1261900000000002</v>
      </c>
      <c r="CE45">
        <v>3.6587100000000001</v>
      </c>
    </row>
    <row r="46" spans="1:83" x14ac:dyDescent="0.35">
      <c r="A46" t="s">
        <v>8</v>
      </c>
      <c r="B46" t="s">
        <v>31</v>
      </c>
      <c r="C46" t="s">
        <v>10</v>
      </c>
      <c r="D46">
        <v>2.15</v>
      </c>
      <c r="E46" t="s">
        <v>142</v>
      </c>
      <c r="F46" t="s">
        <v>170</v>
      </c>
      <c r="H46">
        <v>0.06</v>
      </c>
      <c r="I46">
        <v>10264</v>
      </c>
      <c r="J46">
        <v>-1</v>
      </c>
      <c r="K46">
        <v>-1</v>
      </c>
      <c r="L46">
        <v>5</v>
      </c>
      <c r="M46">
        <v>0.16</v>
      </c>
      <c r="N46">
        <v>-1</v>
      </c>
      <c r="O46">
        <v>-1</v>
      </c>
      <c r="P46">
        <v>32848</v>
      </c>
      <c r="Q46">
        <v>-1</v>
      </c>
      <c r="R46">
        <v>-1</v>
      </c>
      <c r="S46">
        <v>14</v>
      </c>
      <c r="T46">
        <v>11</v>
      </c>
      <c r="U46">
        <v>0</v>
      </c>
      <c r="V46">
        <v>0</v>
      </c>
      <c r="W46" t="s">
        <v>11</v>
      </c>
      <c r="X46" t="s">
        <v>153</v>
      </c>
      <c r="Y46" t="s">
        <v>106</v>
      </c>
      <c r="Z46" t="s">
        <v>107</v>
      </c>
      <c r="AA46" t="s">
        <v>154</v>
      </c>
      <c r="AB46" t="s">
        <v>108</v>
      </c>
      <c r="AC46" t="s">
        <v>109</v>
      </c>
      <c r="AD46">
        <v>31768</v>
      </c>
      <c r="AE46">
        <v>11</v>
      </c>
      <c r="AF46">
        <v>30</v>
      </c>
      <c r="AG46">
        <v>313</v>
      </c>
      <c r="AH46">
        <v>321</v>
      </c>
      <c r="AI46">
        <v>2</v>
      </c>
      <c r="AJ46">
        <v>118</v>
      </c>
      <c r="AK46">
        <v>55</v>
      </c>
      <c r="AL46">
        <v>7</v>
      </c>
      <c r="AM46">
        <v>7</v>
      </c>
      <c r="AN46">
        <v>49</v>
      </c>
      <c r="AO46" t="s">
        <v>110</v>
      </c>
      <c r="AP46" t="s">
        <v>111</v>
      </c>
      <c r="AQ46">
        <v>0.22</v>
      </c>
      <c r="AR46">
        <v>-1</v>
      </c>
      <c r="AS46">
        <v>0.08</v>
      </c>
      <c r="AT46">
        <v>0</v>
      </c>
      <c r="AU46">
        <v>2.2747999999999999</v>
      </c>
      <c r="AV46">
        <v>-159.75299999999999</v>
      </c>
      <c r="AW46">
        <v>-2.2747999999999999</v>
      </c>
      <c r="AX46">
        <v>2.04339</v>
      </c>
      <c r="AY46">
        <v>0.04</v>
      </c>
      <c r="AZ46">
        <v>3.9516699999999998E-4</v>
      </c>
      <c r="BA46">
        <v>3.1578999999999998E-4</v>
      </c>
      <c r="BB46">
        <v>4.59011E-2</v>
      </c>
      <c r="BC46" s="1">
        <v>3.6443700000000002E-2</v>
      </c>
      <c r="BD46" s="1">
        <v>26</v>
      </c>
      <c r="BE46" s="1">
        <v>989</v>
      </c>
      <c r="BF46">
        <v>33</v>
      </c>
      <c r="BG46" s="1">
        <v>1077880</v>
      </c>
      <c r="BH46">
        <v>754516</v>
      </c>
      <c r="BI46">
        <v>68696</v>
      </c>
      <c r="BJ46">
        <v>1401.96</v>
      </c>
      <c r="BK46">
        <v>0.34</v>
      </c>
      <c r="BL46">
        <v>0.15684200000000001</v>
      </c>
      <c r="BM46">
        <v>0.12792300000000001</v>
      </c>
      <c r="BN46">
        <v>825</v>
      </c>
      <c r="BO46">
        <v>13</v>
      </c>
      <c r="BP46">
        <v>497</v>
      </c>
      <c r="BQ46">
        <v>845</v>
      </c>
      <c r="BR46">
        <v>33876</v>
      </c>
      <c r="BS46">
        <v>12091</v>
      </c>
      <c r="BT46">
        <v>2.4574500000000001</v>
      </c>
      <c r="BU46">
        <v>2.2845</v>
      </c>
      <c r="BV46" s="1">
        <v>-186.09899999999999</v>
      </c>
      <c r="BW46">
        <v>-2.4574500000000001</v>
      </c>
      <c r="BX46">
        <v>0</v>
      </c>
      <c r="BY46">
        <v>0</v>
      </c>
      <c r="BZ46">
        <v>84249.8</v>
      </c>
      <c r="CA46">
        <v>1719.38</v>
      </c>
      <c r="CB46">
        <v>0.01</v>
      </c>
      <c r="CC46">
        <v>0.02</v>
      </c>
      <c r="CD46">
        <v>1.76299E-2</v>
      </c>
      <c r="CE46">
        <v>1.5956100000000001E-2</v>
      </c>
    </row>
    <row r="47" spans="1:83" x14ac:dyDescent="0.35">
      <c r="A47" t="s">
        <v>8</v>
      </c>
      <c r="B47" t="s">
        <v>18</v>
      </c>
      <c r="C47" t="s">
        <v>10</v>
      </c>
      <c r="D47">
        <v>497.11</v>
      </c>
      <c r="E47" t="s">
        <v>127</v>
      </c>
      <c r="F47" t="s">
        <v>171</v>
      </c>
      <c r="H47">
        <v>3.11</v>
      </c>
      <c r="I47">
        <v>209652</v>
      </c>
      <c r="J47">
        <v>-1</v>
      </c>
      <c r="K47">
        <v>-1</v>
      </c>
      <c r="L47">
        <v>101</v>
      </c>
      <c r="M47">
        <v>79.28</v>
      </c>
      <c r="N47">
        <v>-1</v>
      </c>
      <c r="O47">
        <v>-1</v>
      </c>
      <c r="P47">
        <v>104004</v>
      </c>
      <c r="Q47">
        <v>-1</v>
      </c>
      <c r="R47">
        <v>-1</v>
      </c>
      <c r="S47">
        <v>2194</v>
      </c>
      <c r="T47">
        <v>114</v>
      </c>
      <c r="U47">
        <v>44</v>
      </c>
      <c r="V47">
        <v>8</v>
      </c>
      <c r="W47" t="s">
        <v>11</v>
      </c>
      <c r="X47" t="s">
        <v>153</v>
      </c>
      <c r="Y47" t="s">
        <v>106</v>
      </c>
      <c r="Z47" t="s">
        <v>107</v>
      </c>
      <c r="AA47" t="s">
        <v>154</v>
      </c>
      <c r="AB47" t="s">
        <v>108</v>
      </c>
      <c r="AC47" t="s">
        <v>109</v>
      </c>
      <c r="AD47">
        <v>665940</v>
      </c>
      <c r="AE47">
        <v>114</v>
      </c>
      <c r="AF47">
        <v>102</v>
      </c>
      <c r="AG47">
        <v>38224</v>
      </c>
      <c r="AH47">
        <v>33865</v>
      </c>
      <c r="AI47">
        <v>1</v>
      </c>
      <c r="AJ47">
        <v>18072</v>
      </c>
      <c r="AK47">
        <v>2462</v>
      </c>
      <c r="AL47">
        <v>57</v>
      </c>
      <c r="AM47">
        <v>57</v>
      </c>
      <c r="AN47">
        <v>3249</v>
      </c>
      <c r="AO47" t="s">
        <v>110</v>
      </c>
      <c r="AP47" t="s">
        <v>111</v>
      </c>
      <c r="AQ47">
        <v>59.81</v>
      </c>
      <c r="AR47">
        <v>-1</v>
      </c>
      <c r="AS47">
        <v>55.23</v>
      </c>
      <c r="AT47">
        <v>0.35</v>
      </c>
      <c r="AU47">
        <v>67.073999999999998</v>
      </c>
      <c r="AV47">
        <v>-55215.5</v>
      </c>
      <c r="AW47">
        <v>-67.073999999999998</v>
      </c>
      <c r="AX47">
        <v>67.073999999999998</v>
      </c>
      <c r="AY47">
        <v>27.91</v>
      </c>
      <c r="AZ47">
        <v>5.7827900000000002E-2</v>
      </c>
      <c r="BA47">
        <v>4.8726699999999998E-2</v>
      </c>
      <c r="BB47">
        <v>10.617000000000001</v>
      </c>
      <c r="BC47" s="1">
        <v>7.3935199999999996</v>
      </c>
      <c r="BD47" s="1">
        <v>96</v>
      </c>
      <c r="BE47" s="1">
        <v>355821</v>
      </c>
      <c r="BF47" s="1">
        <v>29</v>
      </c>
      <c r="BG47" s="1">
        <v>192089000</v>
      </c>
      <c r="BH47" s="1">
        <v>145526000</v>
      </c>
      <c r="BI47" s="1">
        <v>20618200</v>
      </c>
      <c r="BJ47">
        <v>6346.02</v>
      </c>
      <c r="BK47">
        <v>215.51</v>
      </c>
      <c r="BL47">
        <v>44.216700000000003</v>
      </c>
      <c r="BM47">
        <v>33.111499999999999</v>
      </c>
      <c r="BN47">
        <v>325191</v>
      </c>
      <c r="BO47">
        <v>23</v>
      </c>
      <c r="BP47">
        <v>70613</v>
      </c>
      <c r="BQ47">
        <v>265891</v>
      </c>
      <c r="BR47">
        <v>39163175</v>
      </c>
      <c r="BS47">
        <v>8074026</v>
      </c>
      <c r="BT47">
        <v>76.487700000000004</v>
      </c>
      <c r="BU47">
        <v>76.487700000000004</v>
      </c>
      <c r="BV47" s="1">
        <v>-68462.899999999994</v>
      </c>
      <c r="BW47">
        <v>-76.487700000000004</v>
      </c>
      <c r="BX47" s="1">
        <v>0</v>
      </c>
      <c r="BY47">
        <v>0</v>
      </c>
      <c r="BZ47" s="1">
        <v>25786400</v>
      </c>
      <c r="CA47">
        <v>7936.73</v>
      </c>
      <c r="CB47">
        <v>7.11</v>
      </c>
      <c r="CC47">
        <v>12.48</v>
      </c>
      <c r="CD47">
        <v>4.6522199999999998</v>
      </c>
      <c r="CE47">
        <v>3.8876499999999998</v>
      </c>
    </row>
    <row r="48" spans="1:83" x14ac:dyDescent="0.35">
      <c r="A48" t="s">
        <v>8</v>
      </c>
      <c r="B48" t="s">
        <v>19</v>
      </c>
      <c r="C48" t="s">
        <v>10</v>
      </c>
      <c r="D48">
        <v>2631.54</v>
      </c>
      <c r="E48" t="s">
        <v>127</v>
      </c>
      <c r="F48" t="s">
        <v>150</v>
      </c>
      <c r="H48">
        <v>18.34</v>
      </c>
      <c r="I48">
        <v>708752</v>
      </c>
      <c r="J48">
        <v>-1</v>
      </c>
      <c r="K48">
        <v>-1</v>
      </c>
      <c r="L48">
        <v>101</v>
      </c>
      <c r="M48">
        <v>734.83</v>
      </c>
      <c r="N48">
        <v>-1</v>
      </c>
      <c r="O48">
        <v>-1</v>
      </c>
      <c r="P48">
        <v>315796</v>
      </c>
      <c r="Q48">
        <v>-1</v>
      </c>
      <c r="R48">
        <v>-1</v>
      </c>
      <c r="S48">
        <v>7496</v>
      </c>
      <c r="T48">
        <v>114</v>
      </c>
      <c r="U48">
        <v>167</v>
      </c>
      <c r="V48">
        <v>32</v>
      </c>
      <c r="W48" t="s">
        <v>11</v>
      </c>
      <c r="X48" t="s">
        <v>153</v>
      </c>
      <c r="Y48" t="s">
        <v>106</v>
      </c>
      <c r="Z48" t="s">
        <v>107</v>
      </c>
      <c r="AA48" t="s">
        <v>154</v>
      </c>
      <c r="AB48" t="s">
        <v>108</v>
      </c>
      <c r="AC48" t="s">
        <v>109</v>
      </c>
      <c r="AD48">
        <v>2324232</v>
      </c>
      <c r="AE48">
        <v>114</v>
      </c>
      <c r="AF48">
        <v>102</v>
      </c>
      <c r="AG48">
        <v>124851</v>
      </c>
      <c r="AH48">
        <v>111146</v>
      </c>
      <c r="AI48">
        <v>1</v>
      </c>
      <c r="AJ48">
        <v>59204</v>
      </c>
      <c r="AK48">
        <v>7911</v>
      </c>
      <c r="AL48">
        <v>102</v>
      </c>
      <c r="AM48">
        <v>102</v>
      </c>
      <c r="AN48">
        <v>10404</v>
      </c>
      <c r="AO48" t="s">
        <v>110</v>
      </c>
      <c r="AP48" t="s">
        <v>111</v>
      </c>
      <c r="AQ48">
        <v>200.69</v>
      </c>
      <c r="AR48">
        <v>-1</v>
      </c>
      <c r="AS48">
        <v>255.73</v>
      </c>
      <c r="AT48">
        <v>1.6</v>
      </c>
      <c r="AU48">
        <v>65.286000000000001</v>
      </c>
      <c r="AV48">
        <v>-360075</v>
      </c>
      <c r="AW48">
        <v>-65.286000000000001</v>
      </c>
      <c r="AX48">
        <v>65.286000000000001</v>
      </c>
      <c r="AY48">
        <v>79.400000000000006</v>
      </c>
      <c r="AZ48">
        <v>0.20442299999999999</v>
      </c>
      <c r="BA48">
        <v>0.16609499999999999</v>
      </c>
      <c r="BB48">
        <v>35.316299999999998</v>
      </c>
      <c r="BC48" s="1">
        <v>24.728300000000001</v>
      </c>
      <c r="BD48" s="1">
        <v>128</v>
      </c>
      <c r="BE48" s="1">
        <v>1391320</v>
      </c>
      <c r="BF48" s="1">
        <v>30</v>
      </c>
      <c r="BG48" s="1">
        <v>636957000</v>
      </c>
      <c r="BH48" s="1">
        <v>508141000</v>
      </c>
      <c r="BI48" s="1">
        <v>86888000</v>
      </c>
      <c r="BJ48">
        <v>8351.4</v>
      </c>
      <c r="BK48">
        <v>1100.75</v>
      </c>
      <c r="BL48">
        <v>142.89500000000001</v>
      </c>
      <c r="BM48">
        <v>107.21599999999999</v>
      </c>
      <c r="BN48">
        <v>1340767</v>
      </c>
      <c r="BO48">
        <v>21</v>
      </c>
      <c r="BP48">
        <v>216187</v>
      </c>
      <c r="BQ48">
        <v>905729</v>
      </c>
      <c r="BR48">
        <v>245622918</v>
      </c>
      <c r="BS48">
        <v>63346028</v>
      </c>
      <c r="BT48">
        <v>74.698099999999997</v>
      </c>
      <c r="BU48">
        <v>74.698099999999997</v>
      </c>
      <c r="BV48" s="1">
        <v>-491110</v>
      </c>
      <c r="BW48">
        <v>-74.698099999999997</v>
      </c>
      <c r="BX48" s="1">
        <v>0</v>
      </c>
      <c r="BY48">
        <v>0</v>
      </c>
      <c r="BZ48" s="1">
        <v>109718000</v>
      </c>
      <c r="CA48">
        <v>10545.7</v>
      </c>
      <c r="CB48">
        <v>32.47</v>
      </c>
      <c r="CC48">
        <v>82.93</v>
      </c>
      <c r="CD48">
        <v>17.0398</v>
      </c>
      <c r="CE48">
        <v>14.2546</v>
      </c>
    </row>
    <row r="49" spans="1:83" x14ac:dyDescent="0.35">
      <c r="A49" t="s">
        <v>8</v>
      </c>
      <c r="B49" t="s">
        <v>20</v>
      </c>
      <c r="C49" t="s">
        <v>10</v>
      </c>
      <c r="D49">
        <v>4327.8100000000004</v>
      </c>
      <c r="E49" t="s">
        <v>127</v>
      </c>
      <c r="F49" t="s">
        <v>151</v>
      </c>
      <c r="H49">
        <v>46.74</v>
      </c>
      <c r="I49">
        <v>893988</v>
      </c>
      <c r="J49">
        <v>-1</v>
      </c>
      <c r="K49">
        <v>-1</v>
      </c>
      <c r="L49">
        <v>26</v>
      </c>
      <c r="M49">
        <v>2966.43</v>
      </c>
      <c r="N49">
        <v>-1</v>
      </c>
      <c r="O49">
        <v>-1</v>
      </c>
      <c r="P49">
        <v>373148</v>
      </c>
      <c r="Q49">
        <v>-1</v>
      </c>
      <c r="R49">
        <v>-1</v>
      </c>
      <c r="S49">
        <v>7041</v>
      </c>
      <c r="T49">
        <v>36</v>
      </c>
      <c r="U49">
        <v>159</v>
      </c>
      <c r="V49">
        <v>27</v>
      </c>
      <c r="W49" t="s">
        <v>11</v>
      </c>
      <c r="X49" t="s">
        <v>153</v>
      </c>
      <c r="Y49" t="s">
        <v>106</v>
      </c>
      <c r="Z49" t="s">
        <v>107</v>
      </c>
      <c r="AA49" t="s">
        <v>154</v>
      </c>
      <c r="AB49" t="s">
        <v>108</v>
      </c>
      <c r="AC49" t="s">
        <v>109</v>
      </c>
      <c r="AD49">
        <v>2147652</v>
      </c>
      <c r="AE49">
        <v>36</v>
      </c>
      <c r="AF49">
        <v>356</v>
      </c>
      <c r="AG49">
        <v>190343</v>
      </c>
      <c r="AH49">
        <v>166383</v>
      </c>
      <c r="AI49">
        <v>1</v>
      </c>
      <c r="AJ49">
        <v>61578</v>
      </c>
      <c r="AK49">
        <v>7619</v>
      </c>
      <c r="AL49">
        <v>99</v>
      </c>
      <c r="AM49">
        <v>99</v>
      </c>
      <c r="AN49">
        <v>9801</v>
      </c>
      <c r="AO49" t="s">
        <v>110</v>
      </c>
      <c r="AP49" t="s">
        <v>111</v>
      </c>
      <c r="AQ49">
        <v>206.33</v>
      </c>
      <c r="AR49">
        <v>-1</v>
      </c>
      <c r="AS49">
        <v>353.14</v>
      </c>
      <c r="AT49">
        <v>1.91</v>
      </c>
      <c r="AU49">
        <v>40.317500000000003</v>
      </c>
      <c r="AV49">
        <v>-295720</v>
      </c>
      <c r="AW49">
        <v>-40.317500000000003</v>
      </c>
      <c r="AX49">
        <v>40.317500000000003</v>
      </c>
      <c r="AY49">
        <v>75.36</v>
      </c>
      <c r="AZ49">
        <v>0.21678800000000001</v>
      </c>
      <c r="BA49">
        <v>0.150894</v>
      </c>
      <c r="BB49">
        <v>41.196899999999999</v>
      </c>
      <c r="BC49" s="1">
        <v>28.8339</v>
      </c>
      <c r="BD49" s="1">
        <v>140</v>
      </c>
      <c r="BE49" s="1">
        <v>976889</v>
      </c>
      <c r="BF49" s="1">
        <v>24</v>
      </c>
      <c r="BG49" s="1">
        <v>600857000</v>
      </c>
      <c r="BH49" s="1">
        <v>477258000</v>
      </c>
      <c r="BI49" s="1">
        <v>88483100</v>
      </c>
      <c r="BJ49">
        <v>9027.9699999999993</v>
      </c>
      <c r="BK49">
        <v>471.23</v>
      </c>
      <c r="BL49">
        <v>125.44</v>
      </c>
      <c r="BM49">
        <v>96.350200000000001</v>
      </c>
      <c r="BN49">
        <v>934988</v>
      </c>
      <c r="BO49">
        <v>20</v>
      </c>
      <c r="BP49">
        <v>228503</v>
      </c>
      <c r="BQ49">
        <v>577925</v>
      </c>
      <c r="BR49">
        <v>110918942</v>
      </c>
      <c r="BS49">
        <v>26129843</v>
      </c>
      <c r="BT49">
        <v>42.648800000000001</v>
      </c>
      <c r="BU49">
        <v>42.648800000000001</v>
      </c>
      <c r="BV49" s="1">
        <v>-364784</v>
      </c>
      <c r="BW49">
        <v>-42.648800000000001</v>
      </c>
      <c r="BX49" s="1">
        <v>0</v>
      </c>
      <c r="BY49">
        <v>0</v>
      </c>
      <c r="BZ49" s="1">
        <v>112593000</v>
      </c>
      <c r="CA49">
        <v>11487.9</v>
      </c>
      <c r="CB49">
        <v>32.68</v>
      </c>
      <c r="CC49">
        <v>42.14</v>
      </c>
      <c r="CD49">
        <v>15.6294</v>
      </c>
      <c r="CE49">
        <v>13.3</v>
      </c>
    </row>
    <row r="52" spans="1:83" x14ac:dyDescent="0.35">
      <c r="A52" s="6"/>
      <c r="B52" s="6"/>
      <c r="C52" s="6"/>
      <c r="D52" s="6"/>
      <c r="E52" s="6"/>
      <c r="F52" s="6"/>
      <c r="G52" s="6"/>
    </row>
  </sheetData>
  <mergeCells count="3">
    <mergeCell ref="A1:K1"/>
    <mergeCell ref="A27:K27"/>
    <mergeCell ref="A52:G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C119-2F55-4525-AB7B-22FA04506987}">
  <dimension ref="A1:S24"/>
  <sheetViews>
    <sheetView tabSelected="1" workbookViewId="0">
      <selection activeCell="E34" sqref="E34"/>
    </sheetView>
  </sheetViews>
  <sheetFormatPr defaultRowHeight="14.5" x14ac:dyDescent="0.35"/>
  <cols>
    <col min="1" max="1" width="4.6328125" customWidth="1"/>
    <col min="2" max="2" width="19.36328125" bestFit="1" customWidth="1"/>
    <col min="3" max="3" width="9.6328125" bestFit="1" customWidth="1"/>
    <col min="4" max="4" width="10.36328125" bestFit="1" customWidth="1"/>
    <col min="5" max="5" width="26" bestFit="1" customWidth="1"/>
    <col min="6" max="6" width="19.26953125" customWidth="1"/>
    <col min="7" max="7" width="17.1796875" bestFit="1" customWidth="1"/>
    <col min="8" max="8" width="5" customWidth="1"/>
    <col min="9" max="9" width="6.6328125" customWidth="1"/>
    <col min="10" max="10" width="9.6328125" bestFit="1" customWidth="1"/>
    <col min="11" max="11" width="10.36328125" bestFit="1" customWidth="1"/>
    <col min="12" max="12" width="26" bestFit="1" customWidth="1"/>
    <col min="13" max="13" width="20.36328125" customWidth="1"/>
    <col min="16" max="16" width="11.81640625" bestFit="1" customWidth="1"/>
    <col min="17" max="17" width="10.36328125" bestFit="1" customWidth="1"/>
    <col min="18" max="18" width="26" bestFit="1" customWidth="1"/>
    <col min="19" max="19" width="18.54296875" bestFit="1" customWidth="1"/>
  </cols>
  <sheetData>
    <row r="1" spans="1:19" x14ac:dyDescent="0.35">
      <c r="A1" s="4" t="s">
        <v>174</v>
      </c>
      <c r="B1" s="5"/>
      <c r="C1" s="5"/>
      <c r="D1" s="5"/>
      <c r="E1" s="5"/>
      <c r="F1" s="5"/>
      <c r="G1" s="2"/>
      <c r="H1" s="4" t="s">
        <v>116</v>
      </c>
      <c r="I1" s="7"/>
      <c r="J1" s="7"/>
      <c r="K1" s="7"/>
      <c r="L1" s="7"/>
      <c r="M1" s="7"/>
    </row>
    <row r="2" spans="1:19" x14ac:dyDescent="0.35">
      <c r="A2" t="s">
        <v>0</v>
      </c>
      <c r="B2" t="s">
        <v>1</v>
      </c>
      <c r="C2" t="s">
        <v>66</v>
      </c>
      <c r="D2" t="s">
        <v>68</v>
      </c>
      <c r="E2" t="s">
        <v>85</v>
      </c>
      <c r="F2" t="s">
        <v>103</v>
      </c>
      <c r="H2" t="s">
        <v>0</v>
      </c>
      <c r="I2" t="s">
        <v>1</v>
      </c>
      <c r="J2" t="s">
        <v>66</v>
      </c>
      <c r="K2" t="s">
        <v>68</v>
      </c>
      <c r="L2" t="s">
        <v>85</v>
      </c>
      <c r="M2" t="s">
        <v>103</v>
      </c>
      <c r="P2" t="s">
        <v>66</v>
      </c>
      <c r="Q2" t="s">
        <v>68</v>
      </c>
      <c r="R2" t="s">
        <v>85</v>
      </c>
      <c r="S2" t="s">
        <v>118</v>
      </c>
    </row>
    <row r="3" spans="1:19" x14ac:dyDescent="0.35">
      <c r="A3" t="s">
        <v>8</v>
      </c>
      <c r="B3" t="s">
        <v>9</v>
      </c>
      <c r="C3">
        <v>22.09</v>
      </c>
      <c r="D3">
        <v>13.8</v>
      </c>
      <c r="E3">
        <v>101.01</v>
      </c>
      <c r="F3">
        <v>7.85</v>
      </c>
      <c r="H3" t="s">
        <v>8</v>
      </c>
      <c r="I3" t="s">
        <v>9</v>
      </c>
      <c r="J3">
        <v>22.03</v>
      </c>
      <c r="K3">
        <v>13.26</v>
      </c>
      <c r="L3">
        <v>99.33</v>
      </c>
      <c r="M3">
        <v>7.55</v>
      </c>
      <c r="P3">
        <f>C3/J3</f>
        <v>1.0027235587834771</v>
      </c>
      <c r="Q3">
        <f>D3/K3</f>
        <v>1.0407239819004526</v>
      </c>
      <c r="R3">
        <f>E3/L3</f>
        <v>1.0169133192389006</v>
      </c>
      <c r="S3">
        <f>F3/M3</f>
        <v>1.0397350993377483</v>
      </c>
    </row>
    <row r="4" spans="1:19" x14ac:dyDescent="0.35">
      <c r="A4" t="s">
        <v>8</v>
      </c>
      <c r="B4" t="s">
        <v>12</v>
      </c>
      <c r="C4">
        <v>53.7</v>
      </c>
      <c r="D4">
        <v>60.14</v>
      </c>
      <c r="E4">
        <v>204.49</v>
      </c>
      <c r="F4">
        <v>9.6</v>
      </c>
      <c r="H4" t="s">
        <v>8</v>
      </c>
      <c r="I4" t="s">
        <v>12</v>
      </c>
      <c r="J4">
        <v>53.03</v>
      </c>
      <c r="K4">
        <v>49.42</v>
      </c>
      <c r="L4">
        <v>199.16</v>
      </c>
      <c r="M4">
        <v>8.6999999999999993</v>
      </c>
      <c r="P4">
        <f t="shared" ref="P4:P23" si="0">C4/J4</f>
        <v>1.0126343579106167</v>
      </c>
      <c r="Q4">
        <f t="shared" ref="Q4:Q23" si="1">D4/K4</f>
        <v>1.2169162282476729</v>
      </c>
      <c r="R4">
        <f t="shared" ref="R4:R23" si="2">E4/L4</f>
        <v>1.0267624020887729</v>
      </c>
      <c r="S4">
        <f t="shared" ref="S4:S23" si="3">F4/M4</f>
        <v>1.103448275862069</v>
      </c>
    </row>
    <row r="5" spans="1:19" x14ac:dyDescent="0.35">
      <c r="A5" t="s">
        <v>8</v>
      </c>
      <c r="B5" t="s">
        <v>13</v>
      </c>
      <c r="C5">
        <v>13.81</v>
      </c>
      <c r="D5">
        <v>5.72</v>
      </c>
      <c r="E5">
        <v>24.41</v>
      </c>
      <c r="F5">
        <v>1.42</v>
      </c>
      <c r="H5" t="s">
        <v>8</v>
      </c>
      <c r="I5" t="s">
        <v>13</v>
      </c>
      <c r="J5">
        <v>13.55</v>
      </c>
      <c r="K5">
        <v>5.8</v>
      </c>
      <c r="L5">
        <v>23.73</v>
      </c>
      <c r="M5">
        <v>1.19</v>
      </c>
      <c r="P5">
        <f t="shared" si="0"/>
        <v>1.0191881918819188</v>
      </c>
      <c r="Q5">
        <f t="shared" si="1"/>
        <v>0.98620689655172411</v>
      </c>
      <c r="R5">
        <f t="shared" si="2"/>
        <v>1.0286557100716394</v>
      </c>
      <c r="S5">
        <f t="shared" si="3"/>
        <v>1.1932773109243697</v>
      </c>
    </row>
    <row r="6" spans="1:19" x14ac:dyDescent="0.35">
      <c r="A6" t="s">
        <v>8</v>
      </c>
      <c r="B6" t="s">
        <v>14</v>
      </c>
      <c r="C6">
        <v>0.61</v>
      </c>
      <c r="D6">
        <v>0.56999999999999995</v>
      </c>
      <c r="E6">
        <v>1.58</v>
      </c>
      <c r="F6">
        <v>0.06</v>
      </c>
      <c r="H6" t="s">
        <v>8</v>
      </c>
      <c r="I6" t="s">
        <v>14</v>
      </c>
      <c r="J6">
        <v>0.59</v>
      </c>
      <c r="K6">
        <v>0.56000000000000005</v>
      </c>
      <c r="L6">
        <v>1.53</v>
      </c>
      <c r="M6">
        <v>0.06</v>
      </c>
      <c r="P6">
        <f t="shared" si="0"/>
        <v>1.0338983050847459</v>
      </c>
      <c r="Q6">
        <f t="shared" si="1"/>
        <v>1.0178571428571426</v>
      </c>
      <c r="R6">
        <f t="shared" si="2"/>
        <v>1.0326797385620916</v>
      </c>
      <c r="S6">
        <f t="shared" si="3"/>
        <v>1</v>
      </c>
    </row>
    <row r="7" spans="1:19" x14ac:dyDescent="0.35">
      <c r="A7" t="s">
        <v>8</v>
      </c>
      <c r="B7" t="s">
        <v>15</v>
      </c>
      <c r="C7">
        <v>0.13</v>
      </c>
      <c r="D7">
        <v>0.25</v>
      </c>
      <c r="E7">
        <v>1.17</v>
      </c>
      <c r="F7">
        <v>0.03</v>
      </c>
      <c r="H7" t="s">
        <v>8</v>
      </c>
      <c r="I7" t="s">
        <v>15</v>
      </c>
      <c r="J7">
        <v>0.13</v>
      </c>
      <c r="K7">
        <v>0.25</v>
      </c>
      <c r="L7">
        <v>1.17</v>
      </c>
      <c r="M7">
        <v>0.02</v>
      </c>
      <c r="P7">
        <f t="shared" si="0"/>
        <v>1</v>
      </c>
      <c r="Q7">
        <f t="shared" si="1"/>
        <v>1</v>
      </c>
      <c r="R7">
        <f t="shared" si="2"/>
        <v>1</v>
      </c>
      <c r="S7">
        <f t="shared" si="3"/>
        <v>1.5</v>
      </c>
    </row>
    <row r="8" spans="1:19" x14ac:dyDescent="0.35">
      <c r="A8" t="s">
        <v>8</v>
      </c>
      <c r="B8" t="s">
        <v>16</v>
      </c>
      <c r="C8">
        <v>0.31</v>
      </c>
      <c r="D8">
        <v>0.47</v>
      </c>
      <c r="E8">
        <v>4.8099999999999996</v>
      </c>
      <c r="F8">
        <v>0.31</v>
      </c>
      <c r="H8" t="s">
        <v>8</v>
      </c>
      <c r="I8" t="s">
        <v>16</v>
      </c>
      <c r="J8">
        <v>0.31</v>
      </c>
      <c r="K8">
        <v>0.5</v>
      </c>
      <c r="L8">
        <v>4.87</v>
      </c>
      <c r="M8">
        <v>0.3</v>
      </c>
      <c r="P8">
        <f t="shared" si="0"/>
        <v>1</v>
      </c>
      <c r="Q8">
        <f t="shared" si="1"/>
        <v>0.94</v>
      </c>
      <c r="R8">
        <f t="shared" si="2"/>
        <v>0.98767967145790547</v>
      </c>
      <c r="S8">
        <f t="shared" si="3"/>
        <v>1.0333333333333334</v>
      </c>
    </row>
    <row r="9" spans="1:19" x14ac:dyDescent="0.35">
      <c r="A9" t="s">
        <v>8</v>
      </c>
      <c r="B9" t="s">
        <v>17</v>
      </c>
      <c r="C9">
        <v>0.34</v>
      </c>
      <c r="D9">
        <v>0.38</v>
      </c>
      <c r="E9">
        <v>11.01</v>
      </c>
      <c r="F9">
        <v>0.85</v>
      </c>
      <c r="H9" t="s">
        <v>8</v>
      </c>
      <c r="I9" t="s">
        <v>17</v>
      </c>
      <c r="J9">
        <v>0.34</v>
      </c>
      <c r="K9">
        <v>0.38</v>
      </c>
      <c r="L9">
        <v>10.89</v>
      </c>
      <c r="M9">
        <v>0.84</v>
      </c>
      <c r="P9">
        <f t="shared" si="0"/>
        <v>1</v>
      </c>
      <c r="Q9">
        <f t="shared" si="1"/>
        <v>1</v>
      </c>
      <c r="R9">
        <f t="shared" si="2"/>
        <v>1.0110192837465564</v>
      </c>
      <c r="S9">
        <f t="shared" si="3"/>
        <v>1.0119047619047619</v>
      </c>
    </row>
    <row r="10" spans="1:19" x14ac:dyDescent="0.35">
      <c r="A10" t="s">
        <v>8</v>
      </c>
      <c r="B10" t="s">
        <v>21</v>
      </c>
      <c r="C10">
        <v>4.46</v>
      </c>
      <c r="D10">
        <v>4.6100000000000003</v>
      </c>
      <c r="E10">
        <v>12.48</v>
      </c>
      <c r="F10">
        <v>1.04</v>
      </c>
      <c r="H10" t="s">
        <v>8</v>
      </c>
      <c r="I10" t="s">
        <v>21</v>
      </c>
      <c r="J10">
        <v>4.3099999999999996</v>
      </c>
      <c r="K10">
        <v>4.91</v>
      </c>
      <c r="L10">
        <v>13.08</v>
      </c>
      <c r="M10">
        <v>1</v>
      </c>
      <c r="P10">
        <f t="shared" si="0"/>
        <v>1.0348027842227379</v>
      </c>
      <c r="Q10">
        <f t="shared" si="1"/>
        <v>0.93890020366598781</v>
      </c>
      <c r="R10">
        <f t="shared" si="2"/>
        <v>0.95412844036697253</v>
      </c>
      <c r="S10">
        <f t="shared" si="3"/>
        <v>1.04</v>
      </c>
    </row>
    <row r="11" spans="1:19" x14ac:dyDescent="0.35">
      <c r="A11" t="s">
        <v>8</v>
      </c>
      <c r="B11" t="s">
        <v>22</v>
      </c>
      <c r="C11">
        <v>0.48</v>
      </c>
      <c r="D11">
        <v>0.77</v>
      </c>
      <c r="E11">
        <v>4.4000000000000004</v>
      </c>
      <c r="F11">
        <v>0.53</v>
      </c>
      <c r="H11" t="s">
        <v>8</v>
      </c>
      <c r="I11" t="s">
        <v>22</v>
      </c>
      <c r="J11">
        <v>0.47</v>
      </c>
      <c r="K11">
        <v>0.79</v>
      </c>
      <c r="L11">
        <v>4.41</v>
      </c>
      <c r="M11">
        <v>0.52</v>
      </c>
      <c r="P11">
        <f t="shared" si="0"/>
        <v>1.0212765957446808</v>
      </c>
      <c r="Q11">
        <f t="shared" si="1"/>
        <v>0.97468354430379744</v>
      </c>
      <c r="R11">
        <f t="shared" si="2"/>
        <v>0.99773242630385495</v>
      </c>
      <c r="S11">
        <f t="shared" si="3"/>
        <v>1.0192307692307692</v>
      </c>
    </row>
    <row r="12" spans="1:19" x14ac:dyDescent="0.35">
      <c r="A12" t="s">
        <v>8</v>
      </c>
      <c r="B12" t="s">
        <v>23</v>
      </c>
      <c r="C12">
        <v>2.2999999999999998</v>
      </c>
      <c r="D12">
        <v>1.97</v>
      </c>
      <c r="E12">
        <v>9.84</v>
      </c>
      <c r="F12">
        <v>0.41</v>
      </c>
      <c r="H12" t="s">
        <v>8</v>
      </c>
      <c r="I12" t="s">
        <v>23</v>
      </c>
      <c r="J12">
        <v>2.2400000000000002</v>
      </c>
      <c r="K12">
        <v>1.86</v>
      </c>
      <c r="L12">
        <v>9.7200000000000006</v>
      </c>
      <c r="M12">
        <v>0.39</v>
      </c>
      <c r="P12">
        <f t="shared" si="0"/>
        <v>1.0267857142857142</v>
      </c>
      <c r="Q12">
        <f t="shared" si="1"/>
        <v>1.0591397849462365</v>
      </c>
      <c r="R12">
        <f t="shared" si="2"/>
        <v>1.0123456790123455</v>
      </c>
      <c r="S12">
        <f t="shared" si="3"/>
        <v>1.0512820512820511</v>
      </c>
    </row>
    <row r="13" spans="1:19" x14ac:dyDescent="0.35">
      <c r="A13" t="s">
        <v>8</v>
      </c>
      <c r="B13" t="s">
        <v>24</v>
      </c>
      <c r="C13">
        <v>6.78</v>
      </c>
      <c r="D13">
        <v>4.13</v>
      </c>
      <c r="E13">
        <v>11.8</v>
      </c>
      <c r="F13">
        <v>0.96</v>
      </c>
      <c r="H13" t="s">
        <v>8</v>
      </c>
      <c r="I13" t="s">
        <v>24</v>
      </c>
      <c r="J13">
        <v>6.54</v>
      </c>
      <c r="K13">
        <v>4</v>
      </c>
      <c r="L13">
        <v>10.95</v>
      </c>
      <c r="M13">
        <v>0.92</v>
      </c>
      <c r="P13">
        <f t="shared" si="0"/>
        <v>1.036697247706422</v>
      </c>
      <c r="Q13">
        <f t="shared" si="1"/>
        <v>1.0325</v>
      </c>
      <c r="R13">
        <f t="shared" si="2"/>
        <v>1.0776255707762559</v>
      </c>
      <c r="S13">
        <f t="shared" si="3"/>
        <v>1.0434782608695652</v>
      </c>
    </row>
    <row r="14" spans="1:19" x14ac:dyDescent="0.35">
      <c r="A14" t="s">
        <v>8</v>
      </c>
      <c r="B14" t="s">
        <v>25</v>
      </c>
      <c r="C14">
        <v>2.11</v>
      </c>
      <c r="D14">
        <v>1.37</v>
      </c>
      <c r="E14">
        <v>7.9</v>
      </c>
      <c r="F14">
        <v>0.71</v>
      </c>
      <c r="H14" t="s">
        <v>8</v>
      </c>
      <c r="I14" t="s">
        <v>25</v>
      </c>
      <c r="J14">
        <v>2.11</v>
      </c>
      <c r="K14">
        <v>1.29</v>
      </c>
      <c r="L14">
        <v>7.06</v>
      </c>
      <c r="M14">
        <v>0.62</v>
      </c>
      <c r="P14">
        <f t="shared" si="0"/>
        <v>1</v>
      </c>
      <c r="Q14">
        <f t="shared" si="1"/>
        <v>1.0620155038759691</v>
      </c>
      <c r="R14">
        <f t="shared" si="2"/>
        <v>1.1189801699716715</v>
      </c>
      <c r="S14">
        <f t="shared" si="3"/>
        <v>1.1451612903225805</v>
      </c>
    </row>
    <row r="15" spans="1:19" x14ac:dyDescent="0.35">
      <c r="A15" t="s">
        <v>8</v>
      </c>
      <c r="B15" t="s">
        <v>26</v>
      </c>
      <c r="C15">
        <v>1.83</v>
      </c>
      <c r="D15">
        <v>1.18</v>
      </c>
      <c r="E15">
        <v>4.0599999999999996</v>
      </c>
      <c r="F15">
        <v>0.31</v>
      </c>
      <c r="H15" t="s">
        <v>8</v>
      </c>
      <c r="I15" t="s">
        <v>26</v>
      </c>
      <c r="J15">
        <v>1.75</v>
      </c>
      <c r="K15">
        <v>1.01</v>
      </c>
      <c r="L15">
        <v>3.7</v>
      </c>
      <c r="M15">
        <v>0.27</v>
      </c>
      <c r="P15">
        <f t="shared" si="0"/>
        <v>1.0457142857142858</v>
      </c>
      <c r="Q15">
        <f t="shared" si="1"/>
        <v>1.1683168316831682</v>
      </c>
      <c r="R15">
        <f t="shared" si="2"/>
        <v>1.0972972972972972</v>
      </c>
      <c r="S15">
        <f t="shared" si="3"/>
        <v>1.1481481481481481</v>
      </c>
    </row>
    <row r="16" spans="1:19" x14ac:dyDescent="0.35">
      <c r="A16" t="s">
        <v>8</v>
      </c>
      <c r="B16" t="s">
        <v>27</v>
      </c>
      <c r="C16">
        <v>2.13</v>
      </c>
      <c r="D16">
        <v>0.52</v>
      </c>
      <c r="E16">
        <v>5.64</v>
      </c>
      <c r="F16">
        <v>0.36</v>
      </c>
      <c r="H16" t="s">
        <v>8</v>
      </c>
      <c r="I16" t="s">
        <v>27</v>
      </c>
      <c r="J16">
        <v>2.15</v>
      </c>
      <c r="K16">
        <v>0.53</v>
      </c>
      <c r="L16">
        <v>5.56</v>
      </c>
      <c r="M16">
        <v>0.39</v>
      </c>
      <c r="P16">
        <f t="shared" si="0"/>
        <v>0.99069767441860468</v>
      </c>
      <c r="Q16">
        <f t="shared" si="1"/>
        <v>0.98113207547169812</v>
      </c>
      <c r="R16">
        <f t="shared" si="2"/>
        <v>1.014388489208633</v>
      </c>
      <c r="S16">
        <f t="shared" si="3"/>
        <v>0.92307692307692302</v>
      </c>
    </row>
    <row r="17" spans="1:19" x14ac:dyDescent="0.35">
      <c r="A17" t="s">
        <v>8</v>
      </c>
      <c r="B17" t="s">
        <v>28</v>
      </c>
      <c r="C17">
        <v>7.04</v>
      </c>
      <c r="D17">
        <v>5.55</v>
      </c>
      <c r="E17">
        <v>12.26</v>
      </c>
      <c r="F17">
        <v>1.1299999999999999</v>
      </c>
      <c r="H17" t="s">
        <v>8</v>
      </c>
      <c r="I17" t="s">
        <v>28</v>
      </c>
      <c r="J17">
        <v>7.19</v>
      </c>
      <c r="K17">
        <v>5.62</v>
      </c>
      <c r="L17">
        <v>12.34</v>
      </c>
      <c r="M17">
        <v>1.1100000000000001</v>
      </c>
      <c r="P17">
        <f t="shared" si="0"/>
        <v>0.97913769123783023</v>
      </c>
      <c r="Q17">
        <f t="shared" si="1"/>
        <v>0.98754448398576511</v>
      </c>
      <c r="R17">
        <f t="shared" si="2"/>
        <v>0.99351701782820101</v>
      </c>
      <c r="S17">
        <f t="shared" si="3"/>
        <v>1.0180180180180178</v>
      </c>
    </row>
    <row r="18" spans="1:19" x14ac:dyDescent="0.35">
      <c r="A18" t="s">
        <v>8</v>
      </c>
      <c r="B18" t="s">
        <v>29</v>
      </c>
      <c r="C18">
        <v>7.44</v>
      </c>
      <c r="D18">
        <v>7.29</v>
      </c>
      <c r="E18">
        <v>81.81</v>
      </c>
      <c r="F18">
        <v>3.54</v>
      </c>
      <c r="H18" t="s">
        <v>8</v>
      </c>
      <c r="I18" t="s">
        <v>29</v>
      </c>
      <c r="J18">
        <v>7.56</v>
      </c>
      <c r="K18">
        <v>6.96</v>
      </c>
      <c r="L18">
        <v>69.459999999999994</v>
      </c>
      <c r="M18">
        <v>3.33</v>
      </c>
      <c r="P18">
        <f t="shared" si="0"/>
        <v>0.98412698412698418</v>
      </c>
      <c r="Q18">
        <f t="shared" si="1"/>
        <v>1.0474137931034482</v>
      </c>
      <c r="R18">
        <f t="shared" si="2"/>
        <v>1.1778001727613017</v>
      </c>
      <c r="S18">
        <f t="shared" si="3"/>
        <v>1.0630630630630631</v>
      </c>
    </row>
    <row r="19" spans="1:19" x14ac:dyDescent="0.35">
      <c r="A19" t="s">
        <v>8</v>
      </c>
      <c r="B19" t="s">
        <v>30</v>
      </c>
      <c r="C19">
        <v>24.59</v>
      </c>
      <c r="D19">
        <v>45.52</v>
      </c>
      <c r="E19">
        <v>355.44</v>
      </c>
      <c r="F19">
        <v>8.85</v>
      </c>
      <c r="H19" t="s">
        <v>8</v>
      </c>
      <c r="I19" t="s">
        <v>30</v>
      </c>
      <c r="J19">
        <v>24.29</v>
      </c>
      <c r="K19">
        <v>50.01</v>
      </c>
      <c r="L19">
        <v>344.07</v>
      </c>
      <c r="M19">
        <v>9.9700000000000006</v>
      </c>
      <c r="P19">
        <f t="shared" si="0"/>
        <v>1.0123507616303005</v>
      </c>
      <c r="Q19">
        <f t="shared" si="1"/>
        <v>0.91021795640871839</v>
      </c>
      <c r="R19">
        <f t="shared" si="2"/>
        <v>1.0330456011858051</v>
      </c>
      <c r="S19">
        <f t="shared" si="3"/>
        <v>0.88766298896690066</v>
      </c>
    </row>
    <row r="20" spans="1:19" x14ac:dyDescent="0.35">
      <c r="A20" t="s">
        <v>8</v>
      </c>
      <c r="B20" t="s">
        <v>31</v>
      </c>
      <c r="C20">
        <v>0.21</v>
      </c>
      <c r="D20">
        <v>7.0000000000000007E-2</v>
      </c>
      <c r="E20">
        <v>0.34</v>
      </c>
      <c r="F20">
        <v>0.03</v>
      </c>
      <c r="H20" t="s">
        <v>8</v>
      </c>
      <c r="I20" t="s">
        <v>31</v>
      </c>
      <c r="J20">
        <v>0.22</v>
      </c>
      <c r="K20">
        <v>0.08</v>
      </c>
      <c r="L20">
        <v>0.34</v>
      </c>
      <c r="M20">
        <v>0.02</v>
      </c>
      <c r="P20">
        <f t="shared" si="0"/>
        <v>0.95454545454545447</v>
      </c>
      <c r="Q20">
        <f t="shared" si="1"/>
        <v>0.87500000000000011</v>
      </c>
      <c r="R20">
        <f t="shared" si="2"/>
        <v>1</v>
      </c>
      <c r="S20">
        <f t="shared" si="3"/>
        <v>1.5</v>
      </c>
    </row>
    <row r="21" spans="1:19" x14ac:dyDescent="0.35">
      <c r="A21" t="s">
        <v>8</v>
      </c>
      <c r="B21" t="s">
        <v>18</v>
      </c>
      <c r="C21">
        <v>59.75</v>
      </c>
      <c r="D21">
        <v>45.9</v>
      </c>
      <c r="E21">
        <v>209.02</v>
      </c>
      <c r="F21">
        <v>12.12</v>
      </c>
      <c r="H21" t="s">
        <v>8</v>
      </c>
      <c r="I21" t="s">
        <v>18</v>
      </c>
      <c r="J21">
        <v>59.81</v>
      </c>
      <c r="K21">
        <v>55.23</v>
      </c>
      <c r="L21">
        <v>215.51</v>
      </c>
      <c r="M21">
        <v>12.48</v>
      </c>
      <c r="P21">
        <f t="shared" si="0"/>
        <v>0.99899682327369999</v>
      </c>
      <c r="Q21">
        <f t="shared" si="1"/>
        <v>0.8310700706137969</v>
      </c>
      <c r="R21">
        <f t="shared" si="2"/>
        <v>0.9698853881490419</v>
      </c>
      <c r="S21">
        <f t="shared" si="3"/>
        <v>0.97115384615384603</v>
      </c>
    </row>
    <row r="22" spans="1:19" x14ac:dyDescent="0.35">
      <c r="A22" t="s">
        <v>8</v>
      </c>
      <c r="B22" t="s">
        <v>19</v>
      </c>
      <c r="C22">
        <v>203.03</v>
      </c>
      <c r="D22">
        <v>354.49</v>
      </c>
      <c r="E22">
        <v>1209.76</v>
      </c>
      <c r="F22">
        <v>75.7</v>
      </c>
      <c r="H22" t="s">
        <v>8</v>
      </c>
      <c r="I22" t="s">
        <v>19</v>
      </c>
      <c r="J22">
        <v>200.69</v>
      </c>
      <c r="K22">
        <v>255.73</v>
      </c>
      <c r="L22">
        <v>1100.75</v>
      </c>
      <c r="M22">
        <v>82.93</v>
      </c>
      <c r="P22">
        <f t="shared" si="0"/>
        <v>1.0116597737804573</v>
      </c>
      <c r="Q22">
        <f t="shared" si="1"/>
        <v>1.3861885582450242</v>
      </c>
      <c r="R22">
        <f t="shared" si="2"/>
        <v>1.0990324778560072</v>
      </c>
      <c r="S22">
        <f t="shared" si="3"/>
        <v>0.91281803931026162</v>
      </c>
    </row>
    <row r="23" spans="1:19" x14ac:dyDescent="0.35">
      <c r="A23" t="s">
        <v>8</v>
      </c>
      <c r="B23" t="s">
        <v>20</v>
      </c>
      <c r="C23">
        <v>208.96</v>
      </c>
      <c r="D23">
        <v>351.11</v>
      </c>
      <c r="E23">
        <v>475.65</v>
      </c>
      <c r="F23">
        <v>43.88</v>
      </c>
      <c r="H23" t="s">
        <v>8</v>
      </c>
      <c r="I23" t="s">
        <v>20</v>
      </c>
      <c r="J23">
        <v>206.33</v>
      </c>
      <c r="K23">
        <v>353.14</v>
      </c>
      <c r="L23">
        <v>471.23</v>
      </c>
      <c r="M23">
        <v>42.14</v>
      </c>
      <c r="P23">
        <f t="shared" si="0"/>
        <v>1.0127465710269956</v>
      </c>
      <c r="Q23">
        <f t="shared" si="1"/>
        <v>0.99425157161465716</v>
      </c>
      <c r="R23">
        <f t="shared" si="2"/>
        <v>1.0093797084226386</v>
      </c>
      <c r="S23">
        <f t="shared" si="3"/>
        <v>1.0412909349786426</v>
      </c>
    </row>
    <row r="24" spans="1:19" x14ac:dyDescent="0.35">
      <c r="P24">
        <f>GEOMEAN(P3:P23)</f>
        <v>1.0082546500814715</v>
      </c>
      <c r="Q24">
        <f>GEOMEAN(Q3:Q23)</f>
        <v>1.0152361989119043</v>
      </c>
      <c r="R24">
        <f>GEOMEAN(R3:R23)</f>
        <v>1.0300795122588486</v>
      </c>
      <c r="S24">
        <f>GEOMEAN(S3:S23)</f>
        <v>1.0686325785171551</v>
      </c>
    </row>
  </sheetData>
  <mergeCells count="2">
    <mergeCell ref="A1:F1"/>
    <mergeCell ref="H1: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106C-61FB-4EA9-A93D-B4540E882569}">
  <dimension ref="A1:C23"/>
  <sheetViews>
    <sheetView workbookViewId="0">
      <selection activeCell="M17" sqref="M17"/>
    </sheetView>
  </sheetViews>
  <sheetFormatPr defaultRowHeight="14.5" x14ac:dyDescent="0.35"/>
  <sheetData>
    <row r="1" spans="1:3" x14ac:dyDescent="0.35">
      <c r="A1" s="3" t="s">
        <v>173</v>
      </c>
      <c r="B1" s="3" t="s">
        <v>120</v>
      </c>
      <c r="C1" s="3" t="s">
        <v>121</v>
      </c>
    </row>
    <row r="2" spans="1:3" x14ac:dyDescent="0.35">
      <c r="A2">
        <v>18.8718</v>
      </c>
      <c r="B2">
        <v>18.8718</v>
      </c>
      <c r="C2">
        <f>A2/B2</f>
        <v>1</v>
      </c>
    </row>
    <row r="3" spans="1:3" x14ac:dyDescent="0.35">
      <c r="A3">
        <v>20.533799999999999</v>
      </c>
      <c r="B3">
        <v>20.533799999999999</v>
      </c>
      <c r="C3">
        <f t="shared" ref="C3:C22" si="0">A3/B3</f>
        <v>1</v>
      </c>
    </row>
    <row r="4" spans="1:3" x14ac:dyDescent="0.35">
      <c r="A4">
        <v>14.8749</v>
      </c>
      <c r="B4">
        <v>14.8749</v>
      </c>
      <c r="C4">
        <f t="shared" si="0"/>
        <v>1</v>
      </c>
    </row>
    <row r="5" spans="1:3" x14ac:dyDescent="0.35">
      <c r="A5">
        <v>3.5337499999999999</v>
      </c>
      <c r="B5">
        <v>3.5337499999999999</v>
      </c>
      <c r="C5">
        <f t="shared" si="0"/>
        <v>1</v>
      </c>
    </row>
    <row r="6" spans="1:3" x14ac:dyDescent="0.35">
      <c r="A6">
        <v>2.8562599999999998</v>
      </c>
      <c r="B6">
        <v>2.8562599999999998</v>
      </c>
      <c r="C6">
        <f t="shared" si="0"/>
        <v>1</v>
      </c>
    </row>
    <row r="7" spans="1:3" x14ac:dyDescent="0.35">
      <c r="A7">
        <v>17.2363</v>
      </c>
      <c r="B7">
        <v>17.2363</v>
      </c>
      <c r="C7">
        <f t="shared" si="0"/>
        <v>1</v>
      </c>
    </row>
    <row r="8" spans="1:3" x14ac:dyDescent="0.35">
      <c r="A8">
        <v>13.3123</v>
      </c>
      <c r="B8">
        <v>13.3123</v>
      </c>
      <c r="C8">
        <f t="shared" si="0"/>
        <v>1</v>
      </c>
    </row>
    <row r="9" spans="1:3" x14ac:dyDescent="0.35">
      <c r="A9">
        <v>7.6155200000000001</v>
      </c>
      <c r="B9">
        <v>7.6155200000000001</v>
      </c>
      <c r="C9">
        <f t="shared" si="0"/>
        <v>1</v>
      </c>
    </row>
    <row r="10" spans="1:3" x14ac:dyDescent="0.35">
      <c r="A10">
        <v>4.11327</v>
      </c>
      <c r="B10">
        <v>4.11327</v>
      </c>
      <c r="C10">
        <f t="shared" si="0"/>
        <v>1</v>
      </c>
    </row>
    <row r="11" spans="1:3" x14ac:dyDescent="0.35">
      <c r="A11">
        <v>5.0349599999999999</v>
      </c>
      <c r="B11">
        <v>5.0349599999999999</v>
      </c>
      <c r="C11">
        <f t="shared" si="0"/>
        <v>1</v>
      </c>
    </row>
    <row r="12" spans="1:3" x14ac:dyDescent="0.35">
      <c r="A12">
        <v>8.9531500000000008</v>
      </c>
      <c r="B12">
        <v>8.9531500000000008</v>
      </c>
      <c r="C12">
        <f t="shared" si="0"/>
        <v>1</v>
      </c>
    </row>
    <row r="13" spans="1:3" x14ac:dyDescent="0.35">
      <c r="A13">
        <v>4.7253999999999996</v>
      </c>
      <c r="B13">
        <v>4.7253999999999996</v>
      </c>
      <c r="C13">
        <f t="shared" si="0"/>
        <v>1</v>
      </c>
    </row>
    <row r="14" spans="1:3" x14ac:dyDescent="0.35">
      <c r="A14">
        <v>9.5456000000000003</v>
      </c>
      <c r="B14">
        <v>9.5456000000000003</v>
      </c>
      <c r="C14">
        <f t="shared" si="0"/>
        <v>1</v>
      </c>
    </row>
    <row r="15" spans="1:3" x14ac:dyDescent="0.35">
      <c r="A15">
        <v>11.71</v>
      </c>
      <c r="B15">
        <v>11.71</v>
      </c>
      <c r="C15">
        <f t="shared" si="0"/>
        <v>1</v>
      </c>
    </row>
    <row r="16" spans="1:3" x14ac:dyDescent="0.35">
      <c r="A16">
        <v>3.8459500000000002</v>
      </c>
      <c r="B16">
        <v>3.8459500000000002</v>
      </c>
      <c r="C16">
        <f t="shared" si="0"/>
        <v>1</v>
      </c>
    </row>
    <row r="17" spans="1:3" x14ac:dyDescent="0.35">
      <c r="A17">
        <v>5.8494799999999998</v>
      </c>
      <c r="B17">
        <v>5.8494799999999998</v>
      </c>
      <c r="C17">
        <f t="shared" si="0"/>
        <v>1</v>
      </c>
    </row>
    <row r="18" spans="1:3" x14ac:dyDescent="0.35">
      <c r="A18">
        <v>16.274100000000001</v>
      </c>
      <c r="B18">
        <v>16.274100000000001</v>
      </c>
      <c r="C18">
        <f t="shared" si="0"/>
        <v>1</v>
      </c>
    </row>
    <row r="19" spans="1:3" x14ac:dyDescent="0.35">
      <c r="A19">
        <v>2.4574500000000001</v>
      </c>
      <c r="B19">
        <v>2.4574500000000001</v>
      </c>
      <c r="C19">
        <f t="shared" si="0"/>
        <v>1</v>
      </c>
    </row>
    <row r="20" spans="1:3" x14ac:dyDescent="0.35">
      <c r="A20">
        <v>76.487700000000004</v>
      </c>
      <c r="B20">
        <v>76.487700000000004</v>
      </c>
      <c r="C20">
        <f t="shared" si="0"/>
        <v>1</v>
      </c>
    </row>
    <row r="21" spans="1:3" x14ac:dyDescent="0.35">
      <c r="A21">
        <v>74.698099999999997</v>
      </c>
      <c r="B21">
        <v>74.698099999999997</v>
      </c>
      <c r="C21">
        <f t="shared" si="0"/>
        <v>1</v>
      </c>
    </row>
    <row r="22" spans="1:3" x14ac:dyDescent="0.35">
      <c r="A22">
        <v>42.648800000000001</v>
      </c>
      <c r="B22">
        <v>42.648800000000001</v>
      </c>
      <c r="C22">
        <f t="shared" si="0"/>
        <v>1</v>
      </c>
    </row>
    <row r="23" spans="1:3" x14ac:dyDescent="0.35">
      <c r="C23">
        <f>GEOMEAN(C2:C22)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QoR Results &amp; Comparison</vt:lpstr>
      <vt:lpstr>Parse Results</vt:lpstr>
      <vt:lpstr>compare_times</vt:lpstr>
      <vt:lpstr>crit_path_delay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2022-01-19T18:17:54Z</dcterms:modified>
</cp:coreProperties>
</file>