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<sst xmlns="http://schemas.openxmlformats.org/spreadsheetml/2006/main" count="674" uniqueCount="124">
  <si>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</si>
  <si>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</si>
  <si>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</si>
  <si>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</si>
  <si>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</si>
  <si>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</si>
  <si>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</si>
  <si>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</si>
  <si>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</si>
  <si>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</si>
  <si>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</si>
  <si>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</si>
  <si>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</si>
  <si>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</si>
  <si>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</si>
  <si>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</si>
  <si>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</si>
  <si>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</si>
  <si>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</si>
  <si>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</si>
  <si>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</si>
  <si>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</si>
  <si>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</si>
  <si>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</si>
  <si>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</si>
  <si>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</si>
  <si>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</si>
  <si>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</si>
  <si>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</si>
  <si>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</si>
  <si>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</si>
  <si>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</si>
  <si>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</si>
  <si>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</si>
  <si>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</si>
  <si>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</si>
  <si>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</si>
  <si>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</si>
  <si>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</si>
  <si>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</si>
  <si>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</si>
  <si>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</si>
  <si>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</si>
  <si>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</si>
  <si>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</si>
  <si>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</si>
  <si>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</si>
  <si>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</si>
  <si>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</si>
  <si>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</si>
  <si>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</si>
  <si>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</si>
  <si>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</si>
  <si>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</si>
  <si>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</si>
  <si>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</si>
  <si>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</si>
  <si>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</si>
  <si>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</si>
  <si>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</si>
  <si>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</si>
  <si>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</si>
  <si>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</si>
  <si>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</si>
  <si>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</si>
  <si>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</si>
  <si>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</si>
  <si>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</si>
  <si>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</si>
  <si>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</si>
  <si>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</si>
  <si>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</si>
  <si>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</si>
  <si>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</si>
  <si>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</si>
  <si>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</si>
  <si>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</si>
  <si>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</si>
  <si>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</si>
  <si>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</si>
  <si>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</si>
  <si>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</si>
  <si>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</si>
  <si>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</si>
  <si>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81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</si>
  <si>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</si>
  <si>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</si>
  <si>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</si>
  <si>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</si>
  <si>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v8.0.0-4964-gc91800747-dirty</t>
  </si>
  <si>
    <t xml:space="preserve">release IPO VTR_ASSERT_LEVEL=2</t>
  </si>
  <si>
    <t xml:space="preserve">GNU 8.2.0 on Linux-3.10.0-1160.42.2.el7.x86_64 x86_64</t>
  </si>
  <si>
    <t xml:space="preserve">2021-11-25T17:51:12</t>
  </si>
  <si>
    <t xml:space="preserve">khyber</t>
  </si>
  <si>
    <t xml:space="preserve">/home/users/umar.iqbal/CPP_API/Refrence_branch/vtr-verilog-to-routing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</si>
  <si>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</si>
  <si>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</si>
  <si>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</si>
  <si>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</si>
  <si>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</si>
  <si>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</si>
  <si>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</si>
  <si>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</si>
  <si>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</si>
  <si>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</si>
  <si>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</si>
  <si>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</si>
  <si>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</si>
  <si>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</si>
  <si>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</si>
  <si>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</si>
  <si>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</si>
  <si>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</si>
  <si>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</si>
  <si>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</si>
  <si>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</si>
  <si>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</si>
  <si>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</si>
  <si>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</si>
  <si>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</si>
  <si>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</si>
  <si>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v8.0.0-5050-gbccca1645-dirty</t>
  </si>
  <si>
    <t xml:space="preserve">2021-12-21T12:50:04</t>
  </si>
  <si>
    <t xml:space="preserve">/home/users/umar.iqbal/behzad/vtr-verilog-to-routing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</si>
</sst>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:D23"/>
    </sheetView>
  </sheetViews>
  <sheetFormatPr defaultRowHeight="13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4.03"/>
    <col collapsed="false" customWidth="true" hidden="false" outlineLevel="0" max="3" min="3" style="0" width="17.22"/>
    <col collapsed="false" customWidth="true" hidden="false" outlineLevel="0" max="1025" min="4" style="0" width="8.67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1.01507127554586</v>
      </c>
      <c r="D2" s="0" t="str">
        <f aca="false">ROUND((C2/B2-1)*100,2)&amp;CHAR(37)</f>
        <v>1.51%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1.05309357806881</v>
      </c>
      <c r="D3" s="0" t="str">
        <f aca="false">ROUND((C3/B3-1)*100,2)&amp;CHAR(37)</f>
        <v>5.31%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0.981004609689758</v>
      </c>
      <c r="D5" s="0" t="str">
        <f aca="false">ROUND((C5/B5-1)*100,2)&amp;CHAR(37)</f>
        <v>-1.9%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0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1.01570487369654</v>
      </c>
      <c r="D9" s="0" t="str">
        <f aca="false">ROUND((C9/B9-1)*100,2)&amp;CHAR(37)</f>
        <v>1.57%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</v>
      </c>
      <c r="D11" s="0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</v>
      </c>
      <c r="D12" s="0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0.971882251135549</v>
      </c>
      <c r="D13" s="0" t="str">
        <f aca="false">ROUND((C13/B13-1)*100,2)&amp;CHAR(37)</f>
        <v>-2.81%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0" t="str">
        <f aca="false">IF(OR(ISBLANK(summary_data!N2),ISERROR(summary_data!N2)),"",summary_data!N2)</f>
        <v/>
      </c>
      <c r="C14" s="0" t="str">
        <f aca="false">IF(OR(ISBLANK(summary_data!N3),ISERROR(summary_data!N3)),"",summary_data!N3)</f>
        <v/>
      </c>
      <c r="D14" s="0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1.09423874996273</v>
      </c>
      <c r="D15" s="0" t="str">
        <f aca="false">ROUND((C15/B15-1)*100,2)&amp;CHAR(37)</f>
        <v>9.42%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</v>
      </c>
      <c r="D18" s="0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1.02542937301211</v>
      </c>
      <c r="D19" s="0" t="str">
        <f aca="false">ROUND((C19/B19-1)*100,2)&amp;CHAR(37)</f>
        <v>2.54%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</v>
      </c>
      <c r="D20" s="0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1</v>
      </c>
      <c r="D21" s="0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1</v>
      </c>
      <c r="D22" s="0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0.969154434841125</v>
      </c>
      <c r="D23" s="0" t="str">
        <f aca="false">ROUND((C23/B23-1)*100,2)&amp;CHAR(37)</f>
        <v>-3.08%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1</v>
      </c>
      <c r="B3" s="0" t="n">
        <f aca="false">ratios!C49</f>
        <v>1.01507127554586</v>
      </c>
      <c r="C3" s="0" t="n">
        <f aca="false">ratios!D49</f>
        <v>1.05309357806881</v>
      </c>
      <c r="D3" s="0" t="n">
        <f aca="false">ratios!E49</f>
        <v>1</v>
      </c>
      <c r="E3" s="0" t="n">
        <f aca="false">ratios!F49</f>
        <v>0.981004609689758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1.01570487369654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0.971882251135549</v>
      </c>
      <c r="N3" s="0" t="e">
        <f aca="false">ratios!O49</f>
        <v>#NUM!</v>
      </c>
      <c r="O3" s="0" t="n">
        <f aca="false">ratios!P49</f>
        <v>1.09423874996273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1.02542937301211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0.969154434841125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'parse_results.txt'!F1</f>
        <v>odin_synth_time</v>
      </c>
      <c r="E2" s="0" t="str">
        <f aca="false">'parse_results.txt'!J1</f>
        <v>abc_depth</v>
      </c>
      <c r="F2" s="0" t="str">
        <f aca="false">'parse_results.txt'!K1</f>
        <v>abc_synth_time</v>
      </c>
      <c r="G2" s="0" t="str">
        <f aca="false">'parse_results.txt'!Q1</f>
        <v>num_clb</v>
      </c>
      <c r="H2" s="0" t="str">
        <f aca="false">'parse_results.txt'!S1</f>
        <v>num_memories</v>
      </c>
      <c r="I2" s="0" t="str">
        <f aca="false">'parse_results.txt'!T1</f>
        <v>num_mult</v>
      </c>
      <c r="J2" s="0" t="str">
        <f aca="false">'parse_results.txt'!AB1</f>
        <v>max_vpr_mem</v>
      </c>
      <c r="K2" s="0" t="str">
        <f aca="false">'parse_results.txt'!AF1</f>
        <v>num_pre_packed_blocks</v>
      </c>
      <c r="L2" s="0" t="str">
        <f aca="false">'parse_results.txt'!AI1</f>
        <v>num_post_packed_blocks</v>
      </c>
      <c r="M2" s="0" t="str">
        <f aca="false">'parse_results.txt'!AL1</f>
        <v>device_grid_tiles</v>
      </c>
      <c r="N2" s="0" t="str">
        <f aca="false">'parse_results.txt'!AO1</f>
        <v>pack_time</v>
      </c>
      <c r="O2" s="0" t="str">
        <f aca="false">'parse_results.txt'!AP1</f>
        <v>placed_wirelength_est</v>
      </c>
      <c r="P2" s="0" t="str">
        <f aca="false">'parse_results.txt'!AQ1</f>
        <v>place_time</v>
      </c>
      <c r="Q2" s="0" t="str">
        <f aca="false">'parse_results.txt'!AS1</f>
        <v>placed_CPD_est</v>
      </c>
      <c r="R2" s="0" t="str">
        <f aca="false">'parse_results.txt'!BB1</f>
        <v>min_chan_width</v>
      </c>
      <c r="S2" s="0" t="str">
        <f aca="false">'parse_results.txt'!BC1</f>
        <v>routed_wirelength</v>
      </c>
      <c r="T2" s="0" t="str">
        <f aca="false">'parse_results.txt'!BI1</f>
        <v>min_chan_width_route_time</v>
      </c>
      <c r="U2" s="0" t="str">
        <f aca="false">'parse_results.txt'!BL1</f>
        <v>crit_path_routed_wirelength</v>
      </c>
      <c r="V2" s="0" t="str">
        <f aca="false">'parse_results.txt'!BR1</f>
        <v>critical_path_delay</v>
      </c>
      <c r="W2" s="0" t="str">
        <f aca="false">'parse_results.txt'!BS1</f>
        <v>geomean_nonvirtual_intradomain_critical_path_delay</v>
      </c>
      <c r="X2" s="0" t="str">
        <f aca="false">'parse_results.txt'!CA1</f>
        <v>crit_path_route_time</v>
      </c>
    </row>
    <row r="3" customFormat="false" ht="15" hidden="false" customHeight="false" outlineLevel="0" collapsed="false">
      <c r="A3" s="0" t="str">
        <f aca="false">'parse_results.txt'!A2</f>
        <v>k6_frac_N10_frac_chain_depop50_mem32K_40nm.xml</v>
      </c>
      <c r="B3" s="0" t="str">
        <f aca="false">'parse_results.txt'!B2</f>
        <v>arm_core.v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IF(OR('parse_results.txt'!F2 = 0,'parse_results.txt'!F2=-1),"",'parse_results.txt'!F2 / 'parse_results.txt'!F2)</f>
        <v>1</v>
      </c>
      <c r="E3" s="0" t="n">
        <f aca="false">IF(OR('parse_results.txt'!J2 = 0,'parse_results.txt'!J2=-1),"",'parse_results.txt'!J2 / 'parse_results.txt'!J2)</f>
        <v>1</v>
      </c>
      <c r="F3" s="0" t="n">
        <f aca="false">IF(OR('parse_results.txt'!K2 = 0,'parse_results.txt'!K2=-1),"",'parse_results.txt'!K2 / 'parse_results.txt'!K2)</f>
        <v>1</v>
      </c>
      <c r="G3" s="0" t="n">
        <f aca="false">IF(OR('parse_results.txt'!Q2 = 0,'parse_results.txt'!Q2=-1),"",'parse_results.txt'!Q2 / 'parse_results.txt'!Q2)</f>
        <v>1</v>
      </c>
      <c r="H3" s="0" t="n">
        <f aca="false">IF(OR('parse_results.txt'!S2 = 0,'parse_results.txt'!S2=-1),"",'parse_results.txt'!S2 / 'parse_results.txt'!S2)</f>
        <v>1</v>
      </c>
      <c r="I3" s="0" t="str">
        <f aca="false">IF(OR('parse_results.txt'!T2 = 0,'parse_results.txt'!T2=-1),"",'parse_results.txt'!T2 / 'parse_results.txt'!T2)</f>
        <v/>
      </c>
      <c r="J3" s="0" t="n">
        <f aca="false">IF(OR('parse_results.txt'!AB2 = 0,'parse_results.txt'!AB2=-1),"",'parse_results.txt'!AB2 / 'parse_results.txt'!AB2)</f>
        <v>1</v>
      </c>
      <c r="K3" s="0" t="n">
        <f aca="false">IF(OR('parse_results.txt'!AF2 = 0,'parse_results.txt'!AF2=-1),"",'parse_results.txt'!AF2 / 'parse_results.txt'!AF2)</f>
        <v>1</v>
      </c>
      <c r="L3" s="0" t="n">
        <f aca="false">IF(OR('parse_results.txt'!AI2 = 0,'parse_results.txt'!AI2=-1),"",'parse_results.txt'!AI2 / 'parse_results.txt'!AI2)</f>
        <v>1</v>
      </c>
      <c r="M3" s="0" t="n">
        <f aca="false">IF(OR('parse_results.txt'!AL2 = 0,'parse_results.txt'!AL2=-1),"",'parse_results.txt'!AL2 / 'parse_results.txt'!AL2)</f>
        <v>1</v>
      </c>
      <c r="N3" s="0" t="n">
        <f aca="false">IF(OR('parse_results.txt'!AO2 = 0,'parse_results.txt'!AO2=-1),"",'parse_results.txt'!AO2 / 'parse_results.txt'!AO2)</f>
        <v>1</v>
      </c>
      <c r="O3" s="0" t="str">
        <f aca="false">IF(OR('parse_results.txt'!AP2 = 0,'parse_results.txt'!AP2=-1),"",'parse_results.txt'!AP2 / 'parse_results.txt'!AP2)</f>
        <v/>
      </c>
      <c r="P3" s="0" t="n">
        <f aca="false">IF(OR('parse_results.txt'!AQ2 = 0,'parse_results.txt'!AQ2=-1),"",'parse_results.txt'!AQ2 / 'parse_results.txt'!AQ2)</f>
        <v>1</v>
      </c>
      <c r="Q3" s="0" t="n">
        <f aca="false">IF(OR('parse_results.txt'!AS2 = 0,'parse_results.txt'!AS2=-1),"",'parse_results.txt'!AS2 / 'parse_results.txt'!AS2)</f>
        <v>1</v>
      </c>
      <c r="R3" s="0" t="n">
        <f aca="false">IF(OR('parse_results.txt'!BB2 = 0,'parse_results.txt'!BB2=-1),"",'parse_results.txt'!BB2 / 'parse_results.txt'!BB2)</f>
        <v>1</v>
      </c>
      <c r="S3" s="0" t="n">
        <f aca="false">IF(OR('parse_results.txt'!BC2 = 0,'parse_results.txt'!BC2=-1),"",'parse_results.txt'!BC2 / 'parse_results.txt'!BC2)</f>
        <v>1</v>
      </c>
      <c r="T3" s="0" t="n">
        <f aca="false">IF(OR('parse_results.txt'!BI2 = 0,'parse_results.txt'!BI2=-1),"",'parse_results.txt'!BI2 / 'parse_results.txt'!BI2)</f>
        <v>1</v>
      </c>
      <c r="U3" s="0" t="n">
        <f aca="false">IF(OR('parse_results.txt'!BL2 = 0,'parse_results.txt'!BL2=-1),"",'parse_results.txt'!BL2 / 'parse_results.txt'!BL2)</f>
        <v>1</v>
      </c>
      <c r="V3" s="0" t="n">
        <f aca="false">IF(OR('parse_results.txt'!BR2 = 0,'parse_results.txt'!BR2=-1),"",'parse_results.txt'!BR2 / 'parse_results.txt'!BR2)</f>
        <v>1</v>
      </c>
      <c r="W3" s="0" t="n">
        <f aca="false">IF(OR('parse_results.txt'!BS2 = 0,'parse_results.txt'!BS2=-1),"",'parse_results.txt'!BS2 / 'parse_results.txt'!BS2)</f>
        <v>1</v>
      </c>
      <c r="X3" s="0" t="n">
        <f aca="false">IF(OR('parse_results.txt'!CA2 = 0,'parse_results.txt'!CA2=-1),"",'parse_results.txt'!CA2 / 'parse_results.txt'!CA2)</f>
        <v>1</v>
      </c>
    </row>
    <row r="4" customFormat="false" ht="15" hidden="false" customHeight="false" outlineLevel="0" collapsed="false">
      <c r="A4" s="0" t="str">
        <f aca="false">'parse_results.txt'!A3</f>
        <v>k6_frac_N10_frac_chain_depop50_mem32K_40nm.xml</v>
      </c>
      <c r="B4" s="0" t="str">
        <f aca="false">'parse_results.txt'!B3</f>
        <v>bgm.v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IF(OR('parse_results.txt'!F3 = 0,'parse_results.txt'!F3=-1),"",'parse_results.txt'!F3 / 'parse_results.txt'!F3)</f>
        <v>1</v>
      </c>
      <c r="E4" s="0" t="n">
        <f aca="false">IF(OR('parse_results.txt'!J3 = 0,'parse_results.txt'!J3=-1),"",'parse_results.txt'!J3 / 'parse_results.txt'!J3)</f>
        <v>1</v>
      </c>
      <c r="F4" s="0" t="n">
        <f aca="false">IF(OR('parse_results.txt'!K3 = 0,'parse_results.txt'!K3=-1),"",'parse_results.txt'!K3 / 'parse_results.txt'!K3)</f>
        <v>1</v>
      </c>
      <c r="G4" s="0" t="n">
        <f aca="false">IF(OR('parse_results.txt'!Q3 = 0,'parse_results.txt'!Q3=-1),"",'parse_results.txt'!Q3 / 'parse_results.txt'!Q3)</f>
        <v>1</v>
      </c>
      <c r="H4" s="0" t="str">
        <f aca="false">IF(OR('parse_results.txt'!S3 = 0,'parse_results.txt'!S3=-1),"",'parse_results.txt'!S3 / 'parse_results.txt'!S3)</f>
        <v/>
      </c>
      <c r="I4" s="0" t="n">
        <f aca="false">IF(OR('parse_results.txt'!T3 = 0,'parse_results.txt'!T3=-1),"",'parse_results.txt'!T3 / 'parse_results.txt'!T3)</f>
        <v>1</v>
      </c>
      <c r="J4" s="0" t="n">
        <f aca="false">IF(OR('parse_results.txt'!AB3 = 0,'parse_results.txt'!AB3=-1),"",'parse_results.txt'!AB3 / 'parse_results.txt'!AB3)</f>
        <v>1</v>
      </c>
      <c r="K4" s="0" t="n">
        <f aca="false">IF(OR('parse_results.txt'!AF3 = 0,'parse_results.txt'!AF3=-1),"",'parse_results.txt'!AF3 / 'parse_results.txt'!AF3)</f>
        <v>1</v>
      </c>
      <c r="L4" s="0" t="n">
        <f aca="false">IF(OR('parse_results.txt'!AI3 = 0,'parse_results.txt'!AI3=-1),"",'parse_results.txt'!AI3 / 'parse_results.txt'!AI3)</f>
        <v>1</v>
      </c>
      <c r="M4" s="0" t="n">
        <f aca="false">IF(OR('parse_results.txt'!AL3 = 0,'parse_results.txt'!AL3=-1),"",'parse_results.txt'!AL3 / 'parse_results.txt'!AL3)</f>
        <v>1</v>
      </c>
      <c r="N4" s="0" t="n">
        <f aca="false">IF(OR('parse_results.txt'!AO3 = 0,'parse_results.txt'!AO3=-1),"",'parse_results.txt'!AO3 / 'parse_results.txt'!AO3)</f>
        <v>1</v>
      </c>
      <c r="O4" s="0" t="str">
        <f aca="false">IF(OR('parse_results.txt'!AP3 = 0,'parse_results.txt'!AP3=-1),"",'parse_results.txt'!AP3 / 'parse_results.txt'!AP3)</f>
        <v/>
      </c>
      <c r="P4" s="0" t="n">
        <f aca="false">IF(OR('parse_results.txt'!AQ3 = 0,'parse_results.txt'!AQ3=-1),"",'parse_results.txt'!AQ3 / 'parse_results.txt'!AQ3)</f>
        <v>1</v>
      </c>
      <c r="Q4" s="0" t="n">
        <f aca="false">IF(OR('parse_results.txt'!AS3 = 0,'parse_results.txt'!AS3=-1),"",'parse_results.txt'!AS3 / 'parse_results.txt'!AS3)</f>
        <v>1</v>
      </c>
      <c r="R4" s="0" t="n">
        <f aca="false">IF(OR('parse_results.txt'!BB3 = 0,'parse_results.txt'!BB3=-1),"",'parse_results.txt'!BB3 / 'parse_results.txt'!BB3)</f>
        <v>1</v>
      </c>
      <c r="S4" s="0" t="n">
        <f aca="false">IF(OR('parse_results.txt'!BC3 = 0,'parse_results.txt'!BC3=-1),"",'parse_results.txt'!BC3 / 'parse_results.txt'!BC3)</f>
        <v>1</v>
      </c>
      <c r="T4" s="0" t="n">
        <f aca="false">IF(OR('parse_results.txt'!BI3 = 0,'parse_results.txt'!BI3=-1),"",'parse_results.txt'!BI3 / 'parse_results.txt'!BI3)</f>
        <v>1</v>
      </c>
      <c r="U4" s="0" t="n">
        <f aca="false">IF(OR('parse_results.txt'!BL3 = 0,'parse_results.txt'!BL3=-1),"",'parse_results.txt'!BL3 / 'parse_results.txt'!BL3)</f>
        <v>1</v>
      </c>
      <c r="V4" s="0" t="n">
        <f aca="false">IF(OR('parse_results.txt'!BR3 = 0,'parse_results.txt'!BR3=-1),"",'parse_results.txt'!BR3 / 'parse_results.txt'!BR3)</f>
        <v>1</v>
      </c>
      <c r="W4" s="0" t="n">
        <f aca="false">IF(OR('parse_results.txt'!BS3 = 0,'parse_results.txt'!BS3=-1),"",'parse_results.txt'!BS3 / 'parse_results.txt'!BS3)</f>
        <v>1</v>
      </c>
      <c r="X4" s="0" t="n">
        <f aca="false">IF(OR('parse_results.txt'!CA3 = 0,'parse_results.txt'!CA3=-1),"",'parse_results.txt'!CA3 / 'parse_results.txt'!CA3)</f>
        <v>1</v>
      </c>
    </row>
    <row r="5" customFormat="false" ht="15" hidden="false" customHeight="false" outlineLevel="0" collapsed="false">
      <c r="A5" s="0" t="str">
        <f aca="false">'parse_results.txt'!A4</f>
        <v>k6_frac_N10_frac_chain_depop50_mem32K_40nm.xml</v>
      </c>
      <c r="B5" s="0" t="str">
        <f aca="false">'parse_results.txt'!B4</f>
        <v>blob_merge.v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IF(OR('parse_results.txt'!F4 = 0,'parse_results.txt'!F4=-1),"",'parse_results.txt'!F4 / 'parse_results.txt'!F4)</f>
        <v>1</v>
      </c>
      <c r="E5" s="0" t="n">
        <f aca="false">IF(OR('parse_results.txt'!J4 = 0,'parse_results.txt'!J4=-1),"",'parse_results.txt'!J4 / 'parse_results.txt'!J4)</f>
        <v>1</v>
      </c>
      <c r="F5" s="0" t="n">
        <f aca="false">IF(OR('parse_results.txt'!K4 = 0,'parse_results.txt'!K4=-1),"",'parse_results.txt'!K4 / 'parse_results.txt'!K4)</f>
        <v>1</v>
      </c>
      <c r="G5" s="0" t="n">
        <f aca="false">IF(OR('parse_results.txt'!Q4 = 0,'parse_results.txt'!Q4=-1),"",'parse_results.txt'!Q4 / 'parse_results.txt'!Q4)</f>
        <v>1</v>
      </c>
      <c r="H5" s="0" t="str">
        <f aca="false">IF(OR('parse_results.txt'!S4 = 0,'parse_results.txt'!S4=-1),"",'parse_results.txt'!S4 / 'parse_results.txt'!S4)</f>
        <v/>
      </c>
      <c r="I5" s="0" t="str">
        <f aca="false">IF(OR('parse_results.txt'!T4 = 0,'parse_results.txt'!T4=-1),"",'parse_results.txt'!T4 / 'parse_results.txt'!T4)</f>
        <v/>
      </c>
      <c r="J5" s="0" t="n">
        <f aca="false">IF(OR('parse_results.txt'!AB4 = 0,'parse_results.txt'!AB4=-1),"",'parse_results.txt'!AB4 / 'parse_results.txt'!AB4)</f>
        <v>1</v>
      </c>
      <c r="K5" s="0" t="n">
        <f aca="false">IF(OR('parse_results.txt'!AF4 = 0,'parse_results.txt'!AF4=-1),"",'parse_results.txt'!AF4 / 'parse_results.txt'!AF4)</f>
        <v>1</v>
      </c>
      <c r="L5" s="0" t="n">
        <f aca="false">IF(OR('parse_results.txt'!AI4 = 0,'parse_results.txt'!AI4=-1),"",'parse_results.txt'!AI4 / 'parse_results.txt'!AI4)</f>
        <v>1</v>
      </c>
      <c r="M5" s="0" t="n">
        <f aca="false">IF(OR('parse_results.txt'!AL4 = 0,'parse_results.txt'!AL4=-1),"",'parse_results.txt'!AL4 / 'parse_results.txt'!AL4)</f>
        <v>1</v>
      </c>
      <c r="N5" s="0" t="n">
        <f aca="false">IF(OR('parse_results.txt'!AO4 = 0,'parse_results.txt'!AO4=-1),"",'parse_results.txt'!AO4 / 'parse_results.txt'!AO4)</f>
        <v>1</v>
      </c>
      <c r="O5" s="0" t="str">
        <f aca="false">IF(OR('parse_results.txt'!AP4 = 0,'parse_results.txt'!AP4=-1),"",'parse_results.txt'!AP4 / 'parse_results.txt'!AP4)</f>
        <v/>
      </c>
      <c r="P5" s="0" t="n">
        <f aca="false">IF(OR('parse_results.txt'!AQ4 = 0,'parse_results.txt'!AQ4=-1),"",'parse_results.txt'!AQ4 / 'parse_results.txt'!AQ4)</f>
        <v>1</v>
      </c>
      <c r="Q5" s="0" t="n">
        <f aca="false">IF(OR('parse_results.txt'!AS4 = 0,'parse_results.txt'!AS4=-1),"",'parse_results.txt'!AS4 / 'parse_results.txt'!AS4)</f>
        <v>1</v>
      </c>
      <c r="R5" s="0" t="n">
        <f aca="false">IF(OR('parse_results.txt'!BB4 = 0,'parse_results.txt'!BB4=-1),"",'parse_results.txt'!BB4 / 'parse_results.txt'!BB4)</f>
        <v>1</v>
      </c>
      <c r="S5" s="0" t="n">
        <f aca="false">IF(OR('parse_results.txt'!BC4 = 0,'parse_results.txt'!BC4=-1),"",'parse_results.txt'!BC4 / 'parse_results.txt'!BC4)</f>
        <v>1</v>
      </c>
      <c r="T5" s="0" t="n">
        <f aca="false">IF(OR('parse_results.txt'!BI4 = 0,'parse_results.txt'!BI4=-1),"",'parse_results.txt'!BI4 / 'parse_results.txt'!BI4)</f>
        <v>1</v>
      </c>
      <c r="U5" s="0" t="n">
        <f aca="false">IF(OR('parse_results.txt'!BL4 = 0,'parse_results.txt'!BL4=-1),"",'parse_results.txt'!BL4 / 'parse_results.txt'!BL4)</f>
        <v>1</v>
      </c>
      <c r="V5" s="0" t="n">
        <f aca="false">IF(OR('parse_results.txt'!BR4 = 0,'parse_results.txt'!BR4=-1),"",'parse_results.txt'!BR4 / 'parse_results.txt'!BR4)</f>
        <v>1</v>
      </c>
      <c r="W5" s="0" t="n">
        <f aca="false">IF(OR('parse_results.txt'!BS4 = 0,'parse_results.txt'!BS4=-1),"",'parse_results.txt'!BS4 / 'parse_results.txt'!BS4)</f>
        <v>1</v>
      </c>
      <c r="X5" s="0" t="n">
        <f aca="false">IF(OR('parse_results.txt'!CA4 = 0,'parse_results.txt'!CA4=-1),"",'parse_results.txt'!CA4 / 'parse_results.txt'!CA4)</f>
        <v>1</v>
      </c>
    </row>
    <row r="6" customFormat="false" ht="15" hidden="false" customHeight="false" outlineLevel="0" collapsed="false">
      <c r="A6" s="0" t="str">
        <f aca="false">'parse_results.txt'!A5</f>
        <v>k6_frac_N10_frac_chain_depop50_mem32K_40nm.xml</v>
      </c>
      <c r="B6" s="0" t="str">
        <f aca="false">'parse_results.txt'!B5</f>
        <v>boundtop.v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IF(OR('parse_results.txt'!F5 = 0,'parse_results.txt'!F5=-1),"",'parse_results.txt'!F5 / 'parse_results.txt'!F5)</f>
        <v>1</v>
      </c>
      <c r="E6" s="0" t="n">
        <f aca="false">IF(OR('parse_results.txt'!J5 = 0,'parse_results.txt'!J5=-1),"",'parse_results.txt'!J5 / 'parse_results.txt'!J5)</f>
        <v>1</v>
      </c>
      <c r="F6" s="0" t="n">
        <f aca="false">IF(OR('parse_results.txt'!K5 = 0,'parse_results.txt'!K5=-1),"",'parse_results.txt'!K5 / 'parse_results.txt'!K5)</f>
        <v>1</v>
      </c>
      <c r="G6" s="0" t="n">
        <f aca="false">IF(OR('parse_results.txt'!Q5 = 0,'parse_results.txt'!Q5=-1),"",'parse_results.txt'!Q5 / 'parse_results.txt'!Q5)</f>
        <v>1</v>
      </c>
      <c r="H6" s="0" t="str">
        <f aca="false">IF(OR('parse_results.txt'!S5 = 0,'parse_results.txt'!S5=-1),"",'parse_results.txt'!S5 / 'parse_results.txt'!S5)</f>
        <v/>
      </c>
      <c r="I6" s="0" t="str">
        <f aca="false">IF(OR('parse_results.txt'!T5 = 0,'parse_results.txt'!T5=-1),"",'parse_results.txt'!T5 / 'parse_results.txt'!T5)</f>
        <v/>
      </c>
      <c r="J6" s="0" t="n">
        <f aca="false">IF(OR('parse_results.txt'!AB5 = 0,'parse_results.txt'!AB5=-1),"",'parse_results.txt'!AB5 / 'parse_results.txt'!AB5)</f>
        <v>1</v>
      </c>
      <c r="K6" s="0" t="n">
        <f aca="false">IF(OR('parse_results.txt'!AF5 = 0,'parse_results.txt'!AF5=-1),"",'parse_results.txt'!AF5 / 'parse_results.txt'!AF5)</f>
        <v>1</v>
      </c>
      <c r="L6" s="0" t="n">
        <f aca="false">IF(OR('parse_results.txt'!AI5 = 0,'parse_results.txt'!AI5=-1),"",'parse_results.txt'!AI5 / 'parse_results.txt'!AI5)</f>
        <v>1</v>
      </c>
      <c r="M6" s="0" t="n">
        <f aca="false">IF(OR('parse_results.txt'!AL5 = 0,'parse_results.txt'!AL5=-1),"",'parse_results.txt'!AL5 / 'parse_results.txt'!AL5)</f>
        <v>1</v>
      </c>
      <c r="N6" s="0" t="n">
        <f aca="false">IF(OR('parse_results.txt'!AO5 = 0,'parse_results.txt'!AO5=-1),"",'parse_results.txt'!AO5 / 'parse_results.txt'!AO5)</f>
        <v>1</v>
      </c>
      <c r="O6" s="0" t="str">
        <f aca="false">IF(OR('parse_results.txt'!AP5 = 0,'parse_results.txt'!AP5=-1),"",'parse_results.txt'!AP5 / 'parse_results.txt'!AP5)</f>
        <v/>
      </c>
      <c r="P6" s="0" t="n">
        <f aca="false">IF(OR('parse_results.txt'!AQ5 = 0,'parse_results.txt'!AQ5=-1),"",'parse_results.txt'!AQ5 / 'parse_results.txt'!AQ5)</f>
        <v>1</v>
      </c>
      <c r="Q6" s="0" t="n">
        <f aca="false">IF(OR('parse_results.txt'!AS5 = 0,'parse_results.txt'!AS5=-1),"",'parse_results.txt'!AS5 / 'parse_results.txt'!AS5)</f>
        <v>1</v>
      </c>
      <c r="R6" s="0" t="n">
        <f aca="false">IF(OR('parse_results.txt'!BB5 = 0,'parse_results.txt'!BB5=-1),"",'parse_results.txt'!BB5 / 'parse_results.txt'!BB5)</f>
        <v>1</v>
      </c>
      <c r="S6" s="0" t="n">
        <f aca="false">IF(OR('parse_results.txt'!BC5 = 0,'parse_results.txt'!BC5=-1),"",'parse_results.txt'!BC5 / 'parse_results.txt'!BC5)</f>
        <v>1</v>
      </c>
      <c r="T6" s="0" t="n">
        <f aca="false">IF(OR('parse_results.txt'!BI5 = 0,'parse_results.txt'!BI5=-1),"",'parse_results.txt'!BI5 / 'parse_results.txt'!BI5)</f>
        <v>1</v>
      </c>
      <c r="U6" s="0" t="n">
        <f aca="false">IF(OR('parse_results.txt'!BL5 = 0,'parse_results.txt'!BL5=-1),"",'parse_results.txt'!BL5 / 'parse_results.txt'!BL5)</f>
        <v>1</v>
      </c>
      <c r="V6" s="0" t="n">
        <f aca="false">IF(OR('parse_results.txt'!BR5 = 0,'parse_results.txt'!BR5=-1),"",'parse_results.txt'!BR5 / 'parse_results.txt'!BR5)</f>
        <v>1</v>
      </c>
      <c r="W6" s="0" t="n">
        <f aca="false">IF(OR('parse_results.txt'!BS5 = 0,'parse_results.txt'!BS5=-1),"",'parse_results.txt'!BS5 / 'parse_results.txt'!BS5)</f>
        <v>1</v>
      </c>
      <c r="X6" s="0" t="n">
        <f aca="false">IF(OR('parse_results.txt'!CA5 = 0,'parse_results.txt'!CA5=-1),"",'parse_results.txt'!CA5 / 'parse_results.txt'!CA5)</f>
        <v>1</v>
      </c>
    </row>
    <row r="7" customFormat="false" ht="15" hidden="false" customHeight="false" outlineLevel="0" collapsed="false">
      <c r="A7" s="0" t="str">
        <f aca="false">'parse_results.txt'!A6</f>
        <v>k6_frac_N10_frac_chain_depop50_mem32K_40nm.xml</v>
      </c>
      <c r="B7" s="0" t="str">
        <f aca="false">'parse_results.txt'!B6</f>
        <v>ch_intrinsics.v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IF(OR('parse_results.txt'!F6 = 0,'parse_results.txt'!F6=-1),"",'parse_results.txt'!F6 / 'parse_results.txt'!F6)</f>
        <v>1</v>
      </c>
      <c r="E7" s="0" t="n">
        <f aca="false">IF(OR('parse_results.txt'!J6 = 0,'parse_results.txt'!J6=-1),"",'parse_results.txt'!J6 / 'parse_results.txt'!J6)</f>
        <v>1</v>
      </c>
      <c r="F7" s="0" t="n">
        <f aca="false">IF(OR('parse_results.txt'!K6 = 0,'parse_results.txt'!K6=-1),"",'parse_results.txt'!K6 / 'parse_results.txt'!K6)</f>
        <v>1</v>
      </c>
      <c r="G7" s="0" t="n">
        <f aca="false">IF(OR('parse_results.txt'!Q6 = 0,'parse_results.txt'!Q6=-1),"",'parse_results.txt'!Q6 / 'parse_results.txt'!Q6)</f>
        <v>1</v>
      </c>
      <c r="H7" s="0" t="n">
        <f aca="false">IF(OR('parse_results.txt'!S6 = 0,'parse_results.txt'!S6=-1),"",'parse_results.txt'!S6 / 'parse_results.txt'!S6)</f>
        <v>1</v>
      </c>
      <c r="I7" s="0" t="str">
        <f aca="false">IF(OR('parse_results.txt'!T6 = 0,'parse_results.txt'!T6=-1),"",'parse_results.txt'!T6 / 'parse_results.txt'!T6)</f>
        <v/>
      </c>
      <c r="J7" s="0" t="n">
        <f aca="false">IF(OR('parse_results.txt'!AB6 = 0,'parse_results.txt'!AB6=-1),"",'parse_results.txt'!AB6 / 'parse_results.txt'!AB6)</f>
        <v>1</v>
      </c>
      <c r="K7" s="0" t="n">
        <f aca="false">IF(OR('parse_results.txt'!AF6 = 0,'parse_results.txt'!AF6=-1),"",'parse_results.txt'!AF6 / 'parse_results.txt'!AF6)</f>
        <v>1</v>
      </c>
      <c r="L7" s="0" t="n">
        <f aca="false">IF(OR('parse_results.txt'!AI6 = 0,'parse_results.txt'!AI6=-1),"",'parse_results.txt'!AI6 / 'parse_results.txt'!AI6)</f>
        <v>1</v>
      </c>
      <c r="M7" s="0" t="n">
        <f aca="false">IF(OR('parse_results.txt'!AL6 = 0,'parse_results.txt'!AL6=-1),"",'parse_results.txt'!AL6 / 'parse_results.txt'!AL6)</f>
        <v>1</v>
      </c>
      <c r="N7" s="0" t="n">
        <f aca="false">IF(OR('parse_results.txt'!AO6 = 0,'parse_results.txt'!AO6=-1),"",'parse_results.txt'!AO6 / 'parse_results.txt'!AO6)</f>
        <v>1</v>
      </c>
      <c r="O7" s="0" t="str">
        <f aca="false">IF(OR('parse_results.txt'!AP6 = 0,'parse_results.txt'!AP6=-1),"",'parse_results.txt'!AP6 / 'parse_results.txt'!AP6)</f>
        <v/>
      </c>
      <c r="P7" s="0" t="n">
        <f aca="false">IF(OR('parse_results.txt'!AQ6 = 0,'parse_results.txt'!AQ6=-1),"",'parse_results.txt'!AQ6 / 'parse_results.txt'!AQ6)</f>
        <v>1</v>
      </c>
      <c r="Q7" s="0" t="n">
        <f aca="false">IF(OR('parse_results.txt'!AS6 = 0,'parse_results.txt'!AS6=-1),"",'parse_results.txt'!AS6 / 'parse_results.txt'!AS6)</f>
        <v>1</v>
      </c>
      <c r="R7" s="0" t="n">
        <f aca="false">IF(OR('parse_results.txt'!BB6 = 0,'parse_results.txt'!BB6=-1),"",'parse_results.txt'!BB6 / 'parse_results.txt'!BB6)</f>
        <v>1</v>
      </c>
      <c r="S7" s="0" t="n">
        <f aca="false">IF(OR('parse_results.txt'!BC6 = 0,'parse_results.txt'!BC6=-1),"",'parse_results.txt'!BC6 / 'parse_results.txt'!BC6)</f>
        <v>1</v>
      </c>
      <c r="T7" s="0" t="n">
        <f aca="false">IF(OR('parse_results.txt'!BI6 = 0,'parse_results.txt'!BI6=-1),"",'parse_results.txt'!BI6 / 'parse_results.txt'!BI6)</f>
        <v>1</v>
      </c>
      <c r="U7" s="0" t="n">
        <f aca="false">IF(OR('parse_results.txt'!BL6 = 0,'parse_results.txt'!BL6=-1),"",'parse_results.txt'!BL6 / 'parse_results.txt'!BL6)</f>
        <v>1</v>
      </c>
      <c r="V7" s="0" t="n">
        <f aca="false">IF(OR('parse_results.txt'!BR6 = 0,'parse_results.txt'!BR6=-1),"",'parse_results.txt'!BR6 / 'parse_results.txt'!BR6)</f>
        <v>1</v>
      </c>
      <c r="W7" s="0" t="n">
        <f aca="false">IF(OR('parse_results.txt'!BS6 = 0,'parse_results.txt'!BS6=-1),"",'parse_results.txt'!BS6 / 'parse_results.txt'!BS6)</f>
        <v>1</v>
      </c>
      <c r="X7" s="0" t="n">
        <f aca="false">IF(OR('parse_results.txt'!CA6 = 0,'parse_results.txt'!CA6=-1),"",'parse_results.txt'!CA6 / 'parse_results.txt'!CA6)</f>
        <v>1</v>
      </c>
    </row>
    <row r="8" customFormat="false" ht="15" hidden="false" customHeight="false" outlineLevel="0" collapsed="false">
      <c r="A8" s="0" t="str">
        <f aca="false">'parse_results.txt'!A7</f>
        <v>k6_frac_N10_frac_chain_depop50_mem32K_40nm.xml</v>
      </c>
      <c r="B8" s="0" t="str">
        <f aca="false">'parse_results.txt'!B7</f>
        <v>diffeq1.v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IF(OR('parse_results.txt'!F7 = 0,'parse_results.txt'!F7=-1),"",'parse_results.txt'!F7 / 'parse_results.txt'!F7)</f>
        <v>1</v>
      </c>
      <c r="E8" s="0" t="n">
        <f aca="false">IF(OR('parse_results.txt'!J7 = 0,'parse_results.txt'!J7=-1),"",'parse_results.txt'!J7 / 'parse_results.txt'!J7)</f>
        <v>1</v>
      </c>
      <c r="F8" s="0" t="n">
        <f aca="false">IF(OR('parse_results.txt'!K7 = 0,'parse_results.txt'!K7=-1),"",'parse_results.txt'!K7 / 'parse_results.txt'!K7)</f>
        <v>1</v>
      </c>
      <c r="G8" s="0" t="n">
        <f aca="false">IF(OR('parse_results.txt'!Q7 = 0,'parse_results.txt'!Q7=-1),"",'parse_results.txt'!Q7 / 'parse_results.txt'!Q7)</f>
        <v>1</v>
      </c>
      <c r="H8" s="0" t="str">
        <f aca="false">IF(OR('parse_results.txt'!S7 = 0,'parse_results.txt'!S7=-1),"",'parse_results.txt'!S7 / 'parse_results.txt'!S7)</f>
        <v/>
      </c>
      <c r="I8" s="0" t="n">
        <f aca="false">IF(OR('parse_results.txt'!T7 = 0,'parse_results.txt'!T7=-1),"",'parse_results.txt'!T7 / 'parse_results.txt'!T7)</f>
        <v>1</v>
      </c>
      <c r="J8" s="0" t="n">
        <f aca="false">IF(OR('parse_results.txt'!AB7 = 0,'parse_results.txt'!AB7=-1),"",'parse_results.txt'!AB7 / 'parse_results.txt'!AB7)</f>
        <v>1</v>
      </c>
      <c r="K8" s="0" t="n">
        <f aca="false">IF(OR('parse_results.txt'!AF7 = 0,'parse_results.txt'!AF7=-1),"",'parse_results.txt'!AF7 / 'parse_results.txt'!AF7)</f>
        <v>1</v>
      </c>
      <c r="L8" s="0" t="n">
        <f aca="false">IF(OR('parse_results.txt'!AI7 = 0,'parse_results.txt'!AI7=-1),"",'parse_results.txt'!AI7 / 'parse_results.txt'!AI7)</f>
        <v>1</v>
      </c>
      <c r="M8" s="0" t="n">
        <f aca="false">IF(OR('parse_results.txt'!AL7 = 0,'parse_results.txt'!AL7=-1),"",'parse_results.txt'!AL7 / 'parse_results.txt'!AL7)</f>
        <v>1</v>
      </c>
      <c r="N8" s="0" t="n">
        <f aca="false">IF(OR('parse_results.txt'!AO7 = 0,'parse_results.txt'!AO7=-1),"",'parse_results.txt'!AO7 / 'parse_results.txt'!AO7)</f>
        <v>1</v>
      </c>
      <c r="O8" s="0" t="str">
        <f aca="false">IF(OR('parse_results.txt'!AP7 = 0,'parse_results.txt'!AP7=-1),"",'parse_results.txt'!AP7 / 'parse_results.txt'!AP7)</f>
        <v/>
      </c>
      <c r="P8" s="0" t="n">
        <f aca="false">IF(OR('parse_results.txt'!AQ7 = 0,'parse_results.txt'!AQ7=-1),"",'parse_results.txt'!AQ7 / 'parse_results.txt'!AQ7)</f>
        <v>1</v>
      </c>
      <c r="Q8" s="0" t="n">
        <f aca="false">IF(OR('parse_results.txt'!AS7 = 0,'parse_results.txt'!AS7=-1),"",'parse_results.txt'!AS7 / 'parse_results.txt'!AS7)</f>
        <v>1</v>
      </c>
      <c r="R8" s="0" t="n">
        <f aca="false">IF(OR('parse_results.txt'!BB7 = 0,'parse_results.txt'!BB7=-1),"",'parse_results.txt'!BB7 / 'parse_results.txt'!BB7)</f>
        <v>1</v>
      </c>
      <c r="S8" s="0" t="n">
        <f aca="false">IF(OR('parse_results.txt'!BC7 = 0,'parse_results.txt'!BC7=-1),"",'parse_results.txt'!BC7 / 'parse_results.txt'!BC7)</f>
        <v>1</v>
      </c>
      <c r="T8" s="0" t="n">
        <f aca="false">IF(OR('parse_results.txt'!BI7 = 0,'parse_results.txt'!BI7=-1),"",'parse_results.txt'!BI7 / 'parse_results.txt'!BI7)</f>
        <v>1</v>
      </c>
      <c r="U8" s="0" t="n">
        <f aca="false">IF(OR('parse_results.txt'!BL7 = 0,'parse_results.txt'!BL7=-1),"",'parse_results.txt'!BL7 / 'parse_results.txt'!BL7)</f>
        <v>1</v>
      </c>
      <c r="V8" s="0" t="n">
        <f aca="false">IF(OR('parse_results.txt'!BR7 = 0,'parse_results.txt'!BR7=-1),"",'parse_results.txt'!BR7 / 'parse_results.txt'!BR7)</f>
        <v>1</v>
      </c>
      <c r="W8" s="0" t="n">
        <f aca="false">IF(OR('parse_results.txt'!BS7 = 0,'parse_results.txt'!BS7=-1),"",'parse_results.txt'!BS7 / 'parse_results.txt'!BS7)</f>
        <v>1</v>
      </c>
      <c r="X8" s="0" t="n">
        <f aca="false">IF(OR('parse_results.txt'!CA7 = 0,'parse_results.txt'!CA7=-1),"",'parse_results.txt'!CA7 / 'parse_results.txt'!CA7)</f>
        <v>1</v>
      </c>
    </row>
    <row r="9" customFormat="false" ht="15" hidden="false" customHeight="false" outlineLevel="0" collapsed="false">
      <c r="A9" s="0" t="str">
        <f aca="false">'parse_results.txt'!A8</f>
        <v>k6_frac_N10_frac_chain_depop50_mem32K_40nm.xml</v>
      </c>
      <c r="B9" s="0" t="str">
        <f aca="false">'parse_results.txt'!B8</f>
        <v>diffeq2.v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IF(OR('parse_results.txt'!F8 = 0,'parse_results.txt'!F8=-1),"",'parse_results.txt'!F8 / 'parse_results.txt'!F8)</f>
        <v>1</v>
      </c>
      <c r="E9" s="0" t="n">
        <f aca="false">IF(OR('parse_results.txt'!J8 = 0,'parse_results.txt'!J8=-1),"",'parse_results.txt'!J8 / 'parse_results.txt'!J8)</f>
        <v>1</v>
      </c>
      <c r="F9" s="0" t="n">
        <f aca="false">IF(OR('parse_results.txt'!K8 = 0,'parse_results.txt'!K8=-1),"",'parse_results.txt'!K8 / 'parse_results.txt'!K8)</f>
        <v>1</v>
      </c>
      <c r="G9" s="0" t="n">
        <f aca="false">IF(OR('parse_results.txt'!Q8 = 0,'parse_results.txt'!Q8=-1),"",'parse_results.txt'!Q8 / 'parse_results.txt'!Q8)</f>
        <v>1</v>
      </c>
      <c r="H9" s="0" t="str">
        <f aca="false">IF(OR('parse_results.txt'!S8 = 0,'parse_results.txt'!S8=-1),"",'parse_results.txt'!S8 / 'parse_results.txt'!S8)</f>
        <v/>
      </c>
      <c r="I9" s="0" t="n">
        <f aca="false">IF(OR('parse_results.txt'!T8 = 0,'parse_results.txt'!T8=-1),"",'parse_results.txt'!T8 / 'parse_results.txt'!T8)</f>
        <v>1</v>
      </c>
      <c r="J9" s="0" t="n">
        <f aca="false">IF(OR('parse_results.txt'!AB8 = 0,'parse_results.txt'!AB8=-1),"",'parse_results.txt'!AB8 / 'parse_results.txt'!AB8)</f>
        <v>1</v>
      </c>
      <c r="K9" s="0" t="n">
        <f aca="false">IF(OR('parse_results.txt'!AF8 = 0,'parse_results.txt'!AF8=-1),"",'parse_results.txt'!AF8 / 'parse_results.txt'!AF8)</f>
        <v>1</v>
      </c>
      <c r="L9" s="0" t="n">
        <f aca="false">IF(OR('parse_results.txt'!AI8 = 0,'parse_results.txt'!AI8=-1),"",'parse_results.txt'!AI8 / 'parse_results.txt'!AI8)</f>
        <v>1</v>
      </c>
      <c r="M9" s="0" t="n">
        <f aca="false">IF(OR('parse_results.txt'!AL8 = 0,'parse_results.txt'!AL8=-1),"",'parse_results.txt'!AL8 / 'parse_results.txt'!AL8)</f>
        <v>1</v>
      </c>
      <c r="N9" s="0" t="n">
        <f aca="false">IF(OR('parse_results.txt'!AO8 = 0,'parse_results.txt'!AO8=-1),"",'parse_results.txt'!AO8 / 'parse_results.txt'!AO8)</f>
        <v>1</v>
      </c>
      <c r="O9" s="0" t="str">
        <f aca="false">IF(OR('parse_results.txt'!AP8 = 0,'parse_results.txt'!AP8=-1),"",'parse_results.txt'!AP8 / 'parse_results.txt'!AP8)</f>
        <v/>
      </c>
      <c r="P9" s="0" t="n">
        <f aca="false">IF(OR('parse_results.txt'!AQ8 = 0,'parse_results.txt'!AQ8=-1),"",'parse_results.txt'!AQ8 / 'parse_results.txt'!AQ8)</f>
        <v>1</v>
      </c>
      <c r="Q9" s="0" t="n">
        <f aca="false">IF(OR('parse_results.txt'!AS8 = 0,'parse_results.txt'!AS8=-1),"",'parse_results.txt'!AS8 / 'parse_results.txt'!AS8)</f>
        <v>1</v>
      </c>
      <c r="R9" s="0" t="n">
        <f aca="false">IF(OR('parse_results.txt'!BB8 = 0,'parse_results.txt'!BB8=-1),"",'parse_results.txt'!BB8 / 'parse_results.txt'!BB8)</f>
        <v>1</v>
      </c>
      <c r="S9" s="0" t="n">
        <f aca="false">IF(OR('parse_results.txt'!BC8 = 0,'parse_results.txt'!BC8=-1),"",'parse_results.txt'!BC8 / 'parse_results.txt'!BC8)</f>
        <v>1</v>
      </c>
      <c r="T9" s="0" t="n">
        <f aca="false">IF(OR('parse_results.txt'!BI8 = 0,'parse_results.txt'!BI8=-1),"",'parse_results.txt'!BI8 / 'parse_results.txt'!BI8)</f>
        <v>1</v>
      </c>
      <c r="U9" s="0" t="n">
        <f aca="false">IF(OR('parse_results.txt'!BL8 = 0,'parse_results.txt'!BL8=-1),"",'parse_results.txt'!BL8 / 'parse_results.txt'!BL8)</f>
        <v>1</v>
      </c>
      <c r="V9" s="0" t="n">
        <f aca="false">IF(OR('parse_results.txt'!BR8 = 0,'parse_results.txt'!BR8=-1),"",'parse_results.txt'!BR8 / 'parse_results.txt'!BR8)</f>
        <v>1</v>
      </c>
      <c r="W9" s="0" t="n">
        <f aca="false">IF(OR('parse_results.txt'!BS8 = 0,'parse_results.txt'!BS8=-1),"",'parse_results.txt'!BS8 / 'parse_results.txt'!BS8)</f>
        <v>1</v>
      </c>
      <c r="X9" s="0" t="n">
        <f aca="false">IF(OR('parse_results.txt'!CA8 = 0,'parse_results.txt'!CA8=-1),"",'parse_results.txt'!CA8 / 'parse_results.txt'!CA8)</f>
        <v>1</v>
      </c>
    </row>
    <row r="10" customFormat="false" ht="15" hidden="false" customHeight="false" outlineLevel="0" collapsed="false">
      <c r="A10" s="0" t="str">
        <f aca="false">'parse_results.txt'!A9</f>
        <v>k6_frac_N10_frac_chain_depop50_mem32K_40nm.xml</v>
      </c>
      <c r="B10" s="0" t="str">
        <f aca="false">'parse_results.txt'!B9</f>
        <v>LU8PEEng.v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IF(OR('parse_results.txt'!F9 = 0,'parse_results.txt'!F9=-1),"",'parse_results.txt'!F9 / 'parse_results.txt'!F9)</f>
        <v>1</v>
      </c>
      <c r="E10" s="0" t="n">
        <f aca="false">IF(OR('parse_results.txt'!J9 = 0,'parse_results.txt'!J9=-1),"",'parse_results.txt'!J9 / 'parse_results.txt'!J9)</f>
        <v>1</v>
      </c>
      <c r="F10" s="0" t="n">
        <f aca="false">IF(OR('parse_results.txt'!K9 = 0,'parse_results.txt'!K9=-1),"",'parse_results.txt'!K9 / 'parse_results.txt'!K9)</f>
        <v>1</v>
      </c>
      <c r="G10" s="0" t="n">
        <f aca="false">IF(OR('parse_results.txt'!Q9 = 0,'parse_results.txt'!Q9=-1),"",'parse_results.txt'!Q9 / 'parse_results.txt'!Q9)</f>
        <v>1</v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IF(OR('parse_results.txt'!T9 = 0,'parse_results.txt'!T9=-1),"",'parse_results.txt'!T9 / 'parse_results.txt'!T9)</f>
        <v>1</v>
      </c>
      <c r="J10" s="0" t="n">
        <f aca="false">IF(OR('parse_results.txt'!AB9 = 0,'parse_results.txt'!AB9=-1),"",'parse_results.txt'!AB9 / 'parse_results.txt'!AB9)</f>
        <v>1</v>
      </c>
      <c r="K10" s="0" t="n">
        <f aca="false">IF(OR('parse_results.txt'!AF9 = 0,'parse_results.txt'!AF9=-1),"",'parse_results.txt'!AF9 / 'parse_results.txt'!AF9)</f>
        <v>1</v>
      </c>
      <c r="L10" s="0" t="n">
        <f aca="false">IF(OR('parse_results.txt'!AI9 = 0,'parse_results.txt'!AI9=-1),"",'parse_results.txt'!AI9 / 'parse_results.txt'!AI9)</f>
        <v>1</v>
      </c>
      <c r="M10" s="0" t="n">
        <f aca="false">IF(OR('parse_results.txt'!AL9 = 0,'parse_results.txt'!AL9=-1),"",'parse_results.txt'!AL9 / 'parse_results.txt'!AL9)</f>
        <v>1</v>
      </c>
      <c r="N10" s="0" t="n">
        <f aca="false">IF(OR('parse_results.txt'!AO9 = 0,'parse_results.txt'!AO9=-1),"",'parse_results.txt'!AO9 / 'parse_results.txt'!AO9)</f>
        <v>1</v>
      </c>
      <c r="O10" s="0" t="str">
        <f aca="false">IF(OR('parse_results.txt'!AP9 = 0,'parse_results.txt'!AP9=-1),"",'parse_results.txt'!AP9 / 'parse_results.txt'!AP9)</f>
        <v/>
      </c>
      <c r="P10" s="0" t="n">
        <f aca="false">IF(OR('parse_results.txt'!AQ9 = 0,'parse_results.txt'!AQ9=-1),"",'parse_results.txt'!AQ9 / 'parse_results.txt'!AQ9)</f>
        <v>1</v>
      </c>
      <c r="Q10" s="0" t="n">
        <f aca="false">IF(OR('parse_results.txt'!AS9 = 0,'parse_results.txt'!AS9=-1),"",'parse_results.txt'!AS9 / 'parse_results.txt'!AS9)</f>
        <v>1</v>
      </c>
      <c r="R10" s="0" t="n">
        <f aca="false">IF(OR('parse_results.txt'!BB9 = 0,'parse_results.txt'!BB9=-1),"",'parse_results.txt'!BB9 / 'parse_results.txt'!BB9)</f>
        <v>1</v>
      </c>
      <c r="S10" s="0" t="n">
        <f aca="false">IF(OR('parse_results.txt'!BC9 = 0,'parse_results.txt'!BC9=-1),"",'parse_results.txt'!BC9 / 'parse_results.txt'!BC9)</f>
        <v>1</v>
      </c>
      <c r="T10" s="0" t="n">
        <f aca="false">IF(OR('parse_results.txt'!BI9 = 0,'parse_results.txt'!BI9=-1),"",'parse_results.txt'!BI9 / 'parse_results.txt'!BI9)</f>
        <v>1</v>
      </c>
      <c r="U10" s="0" t="n">
        <f aca="false">IF(OR('parse_results.txt'!BL9 = 0,'parse_results.txt'!BL9=-1),"",'parse_results.txt'!BL9 / 'parse_results.txt'!BL9)</f>
        <v>1</v>
      </c>
      <c r="V10" s="0" t="n">
        <f aca="false">IF(OR('parse_results.txt'!BR9 = 0,'parse_results.txt'!BR9=-1),"",'parse_results.txt'!BR9 / 'parse_results.txt'!BR9)</f>
        <v>1</v>
      </c>
      <c r="W10" s="0" t="n">
        <f aca="false">IF(OR('parse_results.txt'!BS9 = 0,'parse_results.txt'!BS9=-1),"",'parse_results.txt'!BS9 / 'parse_results.txt'!BS9)</f>
        <v>1</v>
      </c>
      <c r="X10" s="0" t="n">
        <f aca="false">IF(OR('parse_results.txt'!CA9 = 0,'parse_results.txt'!CA9=-1),"",'parse_results.txt'!CA9 / 'parse_results.txt'!CA9)</f>
        <v>1</v>
      </c>
    </row>
    <row r="11" customFormat="false" ht="15" hidden="false" customHeight="false" outlineLevel="0" collapsed="false">
      <c r="A11" s="0" t="str">
        <f aca="false">'parse_results.txt'!A10</f>
        <v>k6_frac_N10_frac_chain_depop50_mem32K_40nm.xml</v>
      </c>
      <c r="B11" s="0" t="str">
        <f aca="false">'parse_results.txt'!B10</f>
        <v>LU32PEEng.v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IF(OR('parse_results.txt'!F10 = 0,'parse_results.txt'!F10=-1),"",'parse_results.txt'!F10 / 'parse_results.txt'!F10)</f>
        <v>1</v>
      </c>
      <c r="E11" s="0" t="n">
        <f aca="false">IF(OR('parse_results.txt'!J10 = 0,'parse_results.txt'!J10=-1),"",'parse_results.txt'!J10 / 'parse_results.txt'!J10)</f>
        <v>1</v>
      </c>
      <c r="F11" s="0" t="n">
        <f aca="false">IF(OR('parse_results.txt'!K10 = 0,'parse_results.txt'!K10=-1),"",'parse_results.txt'!K10 / 'parse_results.txt'!K10)</f>
        <v>1</v>
      </c>
      <c r="G11" s="0" t="n">
        <f aca="false">IF(OR('parse_results.txt'!Q10 = 0,'parse_results.txt'!Q10=-1),"",'parse_results.txt'!Q10 / 'parse_results.txt'!Q10)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IF(OR('parse_results.txt'!T10 = 0,'parse_results.txt'!T10=-1),"",'parse_results.txt'!T10 / 'parse_results.txt'!T10)</f>
        <v>1</v>
      </c>
      <c r="J11" s="0" t="n">
        <f aca="false">IF(OR('parse_results.txt'!AB10 = 0,'parse_results.txt'!AB10=-1),"",'parse_results.txt'!AB10 / 'parse_results.txt'!AB10)</f>
        <v>1</v>
      </c>
      <c r="K11" s="0" t="n">
        <f aca="false">IF(OR('parse_results.txt'!AF10 = 0,'parse_results.txt'!AF10=-1),"",'parse_results.txt'!AF10 / 'parse_results.txt'!AF10)</f>
        <v>1</v>
      </c>
      <c r="L11" s="0" t="n">
        <f aca="false">IF(OR('parse_results.txt'!AI10 = 0,'parse_results.txt'!AI10=-1),"",'parse_results.txt'!AI10 / 'parse_results.txt'!AI10)</f>
        <v>1</v>
      </c>
      <c r="M11" s="0" t="n">
        <f aca="false">IF(OR('parse_results.txt'!AL10 = 0,'parse_results.txt'!AL10=-1),"",'parse_results.txt'!AL10 / 'parse_results.txt'!AL10)</f>
        <v>1</v>
      </c>
      <c r="N11" s="0" t="n">
        <f aca="false">IF(OR('parse_results.txt'!AO10 = 0,'parse_results.txt'!AO10=-1),"",'parse_results.txt'!AO10 / 'parse_results.txt'!AO10)</f>
        <v>1</v>
      </c>
      <c r="O11" s="0" t="str">
        <f aca="false">IF(OR('parse_results.txt'!AP10 = 0,'parse_results.txt'!AP10=-1),"",'parse_results.txt'!AP10 / 'parse_results.txt'!AP10)</f>
        <v/>
      </c>
      <c r="P11" s="0" t="n">
        <f aca="false">IF(OR('parse_results.txt'!AQ10 = 0,'parse_results.txt'!AQ10=-1),"",'parse_results.txt'!AQ10 / 'parse_results.txt'!AQ10)</f>
        <v>1</v>
      </c>
      <c r="Q11" s="0" t="n">
        <f aca="false">IF(OR('parse_results.txt'!AS10 = 0,'parse_results.txt'!AS10=-1),"",'parse_results.txt'!AS10 / 'parse_results.txt'!AS10)</f>
        <v>1</v>
      </c>
      <c r="R11" s="0" t="n">
        <f aca="false">IF(OR('parse_results.txt'!BB10 = 0,'parse_results.txt'!BB10=-1),"",'parse_results.txt'!BB10 / 'parse_results.txt'!BB10)</f>
        <v>1</v>
      </c>
      <c r="S11" s="0" t="n">
        <f aca="false">IF(OR('parse_results.txt'!BC10 = 0,'parse_results.txt'!BC10=-1),"",'parse_results.txt'!BC10 / 'parse_results.txt'!BC10)</f>
        <v>1</v>
      </c>
      <c r="T11" s="0" t="n">
        <f aca="false">IF(OR('parse_results.txt'!BI10 = 0,'parse_results.txt'!BI10=-1),"",'parse_results.txt'!BI10 / 'parse_results.txt'!BI10)</f>
        <v>1</v>
      </c>
      <c r="U11" s="0" t="n">
        <f aca="false">IF(OR('parse_results.txt'!BL10 = 0,'parse_results.txt'!BL10=-1),"",'parse_results.txt'!BL10 / 'parse_results.txt'!BL10)</f>
        <v>1</v>
      </c>
      <c r="V11" s="0" t="n">
        <f aca="false">IF(OR('parse_results.txt'!BR10 = 0,'parse_results.txt'!BR10=-1),"",'parse_results.txt'!BR10 / 'parse_results.txt'!BR10)</f>
        <v>1</v>
      </c>
      <c r="W11" s="0" t="n">
        <f aca="false">IF(OR('parse_results.txt'!BS10 = 0,'parse_results.txt'!BS10=-1),"",'parse_results.txt'!BS10 / 'parse_results.txt'!BS10)</f>
        <v>1</v>
      </c>
      <c r="X11" s="0" t="n">
        <f aca="false">IF(OR('parse_results.txt'!CA10 = 0,'parse_results.txt'!CA10=-1),"",'parse_results.txt'!CA10 / 'parse_results.txt'!CA10)</f>
        <v>1</v>
      </c>
    </row>
    <row r="12" customFormat="false" ht="15" hidden="false" customHeight="false" outlineLevel="0" collapsed="false">
      <c r="A12" s="0" t="str">
        <f aca="false">'parse_results.txt'!A11</f>
        <v>k6_frac_N10_frac_chain_depop50_mem32K_40nm.xml</v>
      </c>
      <c r="B12" s="0" t="str">
        <f aca="false">'parse_results.txt'!B11</f>
        <v>mcml.v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IF(OR('parse_results.txt'!F11 = 0,'parse_results.txt'!F11=-1),"",'parse_results.txt'!F11 / 'parse_results.txt'!F11)</f>
        <v>1</v>
      </c>
      <c r="E12" s="0" t="n">
        <f aca="false">IF(OR('parse_results.txt'!J11 = 0,'parse_results.txt'!J11=-1),"",'parse_results.txt'!J11 / 'parse_results.txt'!J11)</f>
        <v>1</v>
      </c>
      <c r="F12" s="0" t="n">
        <f aca="false">IF(OR('parse_results.txt'!K11 = 0,'parse_results.txt'!K11=-1),"",'parse_results.txt'!K11 / 'parse_results.txt'!K11)</f>
        <v>1</v>
      </c>
      <c r="G12" s="0" t="n">
        <f aca="false">IF(OR('parse_results.txt'!Q11 = 0,'parse_results.txt'!Q11=-1),"",'parse_results.txt'!Q11 / 'parse_results.txt'!Q11)</f>
        <v>1</v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IF(OR('parse_results.txt'!T11 = 0,'parse_results.txt'!T11=-1),"",'parse_results.txt'!T11 / 'parse_results.txt'!T11)</f>
        <v>1</v>
      </c>
      <c r="J12" s="0" t="n">
        <f aca="false">IF(OR('parse_results.txt'!AB11 = 0,'parse_results.txt'!AB11=-1),"",'parse_results.txt'!AB11 / 'parse_results.txt'!AB11)</f>
        <v>1</v>
      </c>
      <c r="K12" s="0" t="n">
        <f aca="false">IF(OR('parse_results.txt'!AF11 = 0,'parse_results.txt'!AF11=-1),"",'parse_results.txt'!AF11 / 'parse_results.txt'!AF11)</f>
        <v>1</v>
      </c>
      <c r="L12" s="0" t="n">
        <f aca="false">IF(OR('parse_results.txt'!AI11 = 0,'parse_results.txt'!AI11=-1),"",'parse_results.txt'!AI11 / 'parse_results.txt'!AI11)</f>
        <v>1</v>
      </c>
      <c r="M12" s="0" t="n">
        <f aca="false">IF(OR('parse_results.txt'!AL11 = 0,'parse_results.txt'!AL11=-1),"",'parse_results.txt'!AL11 / 'parse_results.txt'!AL11)</f>
        <v>1</v>
      </c>
      <c r="N12" s="0" t="n">
        <f aca="false">IF(OR('parse_results.txt'!AO11 = 0,'parse_results.txt'!AO11=-1),"",'parse_results.txt'!AO11 / 'parse_results.txt'!AO11)</f>
        <v>1</v>
      </c>
      <c r="O12" s="0" t="str">
        <f aca="false">IF(OR('parse_results.txt'!AP11 = 0,'parse_results.txt'!AP11=-1),"",'parse_results.txt'!AP11 / 'parse_results.txt'!AP11)</f>
        <v/>
      </c>
      <c r="P12" s="0" t="n">
        <f aca="false">IF(OR('parse_results.txt'!AQ11 = 0,'parse_results.txt'!AQ11=-1),"",'parse_results.txt'!AQ11 / 'parse_results.txt'!AQ11)</f>
        <v>1</v>
      </c>
      <c r="Q12" s="0" t="n">
        <f aca="false">IF(OR('parse_results.txt'!AS11 = 0,'parse_results.txt'!AS11=-1),"",'parse_results.txt'!AS11 / 'parse_results.txt'!AS11)</f>
        <v>1</v>
      </c>
      <c r="R12" s="0" t="n">
        <f aca="false">IF(OR('parse_results.txt'!BB11 = 0,'parse_results.txt'!BB11=-1),"",'parse_results.txt'!BB11 / 'parse_results.txt'!BB11)</f>
        <v>1</v>
      </c>
      <c r="S12" s="0" t="n">
        <f aca="false">IF(OR('parse_results.txt'!BC11 = 0,'parse_results.txt'!BC11=-1),"",'parse_results.txt'!BC11 / 'parse_results.txt'!BC11)</f>
        <v>1</v>
      </c>
      <c r="T12" s="0" t="n">
        <f aca="false">IF(OR('parse_results.txt'!BI11 = 0,'parse_results.txt'!BI11=-1),"",'parse_results.txt'!BI11 / 'parse_results.txt'!BI11)</f>
        <v>1</v>
      </c>
      <c r="U12" s="0" t="n">
        <f aca="false">IF(OR('parse_results.txt'!BL11 = 0,'parse_results.txt'!BL11=-1),"",'parse_results.txt'!BL11 / 'parse_results.txt'!BL11)</f>
        <v>1</v>
      </c>
      <c r="V12" s="0" t="n">
        <f aca="false">IF(OR('parse_results.txt'!BR11 = 0,'parse_results.txt'!BR11=-1),"",'parse_results.txt'!BR11 / 'parse_results.txt'!BR11)</f>
        <v>1</v>
      </c>
      <c r="W12" s="0" t="n">
        <f aca="false">IF(OR('parse_results.txt'!BS11 = 0,'parse_results.txt'!BS11=-1),"",'parse_results.txt'!BS11 / 'parse_results.txt'!BS11)</f>
        <v>1</v>
      </c>
      <c r="X12" s="0" t="n">
        <f aca="false">IF(OR('parse_results.txt'!CA11 = 0,'parse_results.txt'!CA11=-1),"",'parse_results.txt'!CA11 / 'parse_results.txt'!CA11)</f>
        <v>1</v>
      </c>
    </row>
    <row r="13" customFormat="false" ht="15" hidden="false" customHeight="false" outlineLevel="0" collapsed="false">
      <c r="A13" s="0" t="str">
        <f aca="false">'parse_results.txt'!A12</f>
        <v>k6_frac_N10_frac_chain_depop50_mem32K_40nm.xml</v>
      </c>
      <c r="B13" s="0" t="str">
        <f aca="false">'parse_results.txt'!B12</f>
        <v>mkDelayWorker32B.v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IF(OR('parse_results.txt'!F12 = 0,'parse_results.txt'!F12=-1),"",'parse_results.txt'!F12 / 'parse_results.txt'!F12)</f>
        <v>1</v>
      </c>
      <c r="E13" s="0" t="n">
        <f aca="false">IF(OR('parse_results.txt'!J12 = 0,'parse_results.txt'!J12=-1),"",'parse_results.txt'!J12 / 'parse_results.txt'!J12)</f>
        <v>1</v>
      </c>
      <c r="F13" s="0" t="n">
        <f aca="false">IF(OR('parse_results.txt'!K12 = 0,'parse_results.txt'!K12=-1),"",'parse_results.txt'!K12 / 'parse_results.txt'!K12)</f>
        <v>1</v>
      </c>
      <c r="G13" s="0" t="n">
        <f aca="false">IF(OR('parse_results.txt'!Q12 = 0,'parse_results.txt'!Q12=-1),"",'parse_results.txt'!Q12 / 'parse_results.txt'!Q12)</f>
        <v>1</v>
      </c>
      <c r="H13" s="0" t="n">
        <f aca="false">IF(OR('parse_results.txt'!S12 = 0,'parse_results.txt'!S12=-1),"",'parse_results.txt'!S12 / 'parse_results.txt'!S12)</f>
        <v>1</v>
      </c>
      <c r="I13" s="0" t="str">
        <f aca="false">IF(OR('parse_results.txt'!T12 = 0,'parse_results.txt'!T12=-1),"",'parse_results.txt'!T12 / 'parse_results.txt'!T12)</f>
        <v/>
      </c>
      <c r="J13" s="0" t="n">
        <f aca="false">IF(OR('parse_results.txt'!AB12 = 0,'parse_results.txt'!AB12=-1),"",'parse_results.txt'!AB12 / 'parse_results.txt'!AB12)</f>
        <v>1</v>
      </c>
      <c r="K13" s="0" t="n">
        <f aca="false">IF(OR('parse_results.txt'!AF12 = 0,'parse_results.txt'!AF12=-1),"",'parse_results.txt'!AF12 / 'parse_results.txt'!AF12)</f>
        <v>1</v>
      </c>
      <c r="L13" s="0" t="n">
        <f aca="false">IF(OR('parse_results.txt'!AI12 = 0,'parse_results.txt'!AI12=-1),"",'parse_results.txt'!AI12 / 'parse_results.txt'!AI12)</f>
        <v>1</v>
      </c>
      <c r="M13" s="0" t="n">
        <f aca="false">IF(OR('parse_results.txt'!AL12 = 0,'parse_results.txt'!AL12=-1),"",'parse_results.txt'!AL12 / 'parse_results.txt'!AL12)</f>
        <v>1</v>
      </c>
      <c r="N13" s="0" t="n">
        <f aca="false">IF(OR('parse_results.txt'!AO12 = 0,'parse_results.txt'!AO12=-1),"",'parse_results.txt'!AO12 / 'parse_results.txt'!AO12)</f>
        <v>1</v>
      </c>
      <c r="O13" s="0" t="str">
        <f aca="false">IF(OR('parse_results.txt'!AP12 = 0,'parse_results.txt'!AP12=-1),"",'parse_results.txt'!AP12 / 'parse_results.txt'!AP12)</f>
        <v/>
      </c>
      <c r="P13" s="0" t="n">
        <f aca="false">IF(OR('parse_results.txt'!AQ12 = 0,'parse_results.txt'!AQ12=-1),"",'parse_results.txt'!AQ12 / 'parse_results.txt'!AQ12)</f>
        <v>1</v>
      </c>
      <c r="Q13" s="0" t="n">
        <f aca="false">IF(OR('parse_results.txt'!AS12 = 0,'parse_results.txt'!AS12=-1),"",'parse_results.txt'!AS12 / 'parse_results.txt'!AS12)</f>
        <v>1</v>
      </c>
      <c r="R13" s="0" t="n">
        <f aca="false">IF(OR('parse_results.txt'!BB12 = 0,'parse_results.txt'!BB12=-1),"",'parse_results.txt'!BB12 / 'parse_results.txt'!BB12)</f>
        <v>1</v>
      </c>
      <c r="S13" s="0" t="n">
        <f aca="false">IF(OR('parse_results.txt'!BC12 = 0,'parse_results.txt'!BC12=-1),"",'parse_results.txt'!BC12 / 'parse_results.txt'!BC12)</f>
        <v>1</v>
      </c>
      <c r="T13" s="0" t="n">
        <f aca="false">IF(OR('parse_results.txt'!BI12 = 0,'parse_results.txt'!BI12=-1),"",'parse_results.txt'!BI12 / 'parse_results.txt'!BI12)</f>
        <v>1</v>
      </c>
      <c r="U13" s="0" t="n">
        <f aca="false">IF(OR('parse_results.txt'!BL12 = 0,'parse_results.txt'!BL12=-1),"",'parse_results.txt'!BL12 / 'parse_results.txt'!BL12)</f>
        <v>1</v>
      </c>
      <c r="V13" s="0" t="n">
        <f aca="false">IF(OR('parse_results.txt'!BR12 = 0,'parse_results.txt'!BR12=-1),"",'parse_results.txt'!BR12 / 'parse_results.txt'!BR12)</f>
        <v>1</v>
      </c>
      <c r="W13" s="0" t="n">
        <f aca="false">IF(OR('parse_results.txt'!BS12 = 0,'parse_results.txt'!BS12=-1),"",'parse_results.txt'!BS12 / 'parse_results.txt'!BS12)</f>
        <v>1</v>
      </c>
      <c r="X13" s="0" t="n">
        <f aca="false">IF(OR('parse_results.txt'!CA12 = 0,'parse_results.txt'!CA12=-1),"",'parse_results.txt'!CA12 / 'parse_results.txt'!CA12)</f>
        <v>1</v>
      </c>
    </row>
    <row r="14" customFormat="false" ht="15" hidden="false" customHeight="false" outlineLevel="0" collapsed="false">
      <c r="A14" s="0" t="str">
        <f aca="false">'parse_results.txt'!A13</f>
        <v>k6_frac_N10_frac_chain_depop50_mem32K_40nm.xml</v>
      </c>
      <c r="B14" s="0" t="str">
        <f aca="false">'parse_results.txt'!B13</f>
        <v>mkPktMerge.v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IF(OR('parse_results.txt'!F13 = 0,'parse_results.txt'!F13=-1),"",'parse_results.txt'!F13 / 'parse_results.txt'!F13)</f>
        <v>1</v>
      </c>
      <c r="E14" s="0" t="n">
        <f aca="false">IF(OR('parse_results.txt'!J13 = 0,'parse_results.txt'!J13=-1),"",'parse_results.txt'!J13 / 'parse_results.txt'!J13)</f>
        <v>1</v>
      </c>
      <c r="F14" s="0" t="n">
        <f aca="false">IF(OR('parse_results.txt'!K13 = 0,'parse_results.txt'!K13=-1),"",'parse_results.txt'!K13 / 'parse_results.txt'!K13)</f>
        <v>1</v>
      </c>
      <c r="G14" s="0" t="n">
        <f aca="false">IF(OR('parse_results.txt'!Q13 = 0,'parse_results.txt'!Q13=-1),"",'parse_results.txt'!Q13 / 'parse_results.txt'!Q13)</f>
        <v>1</v>
      </c>
      <c r="H14" s="0" t="n">
        <f aca="false">IF(OR('parse_results.txt'!S13 = 0,'parse_results.txt'!S13=-1),"",'parse_results.txt'!S13 / 'parse_results.txt'!S13)</f>
        <v>1</v>
      </c>
      <c r="I14" s="0" t="str">
        <f aca="false">IF(OR('parse_results.txt'!T13 = 0,'parse_results.txt'!T13=-1),"",'parse_results.txt'!T13 / 'parse_results.txt'!T13)</f>
        <v/>
      </c>
      <c r="J14" s="0" t="n">
        <f aca="false">IF(OR('parse_results.txt'!AB13 = 0,'parse_results.txt'!AB13=-1),"",'parse_results.txt'!AB13 / 'parse_results.txt'!AB13)</f>
        <v>1</v>
      </c>
      <c r="K14" s="0" t="n">
        <f aca="false">IF(OR('parse_results.txt'!AF13 = 0,'parse_results.txt'!AF13=-1),"",'parse_results.txt'!AF13 / 'parse_results.txt'!AF13)</f>
        <v>1</v>
      </c>
      <c r="L14" s="0" t="n">
        <f aca="false">IF(OR('parse_results.txt'!AI13 = 0,'parse_results.txt'!AI13=-1),"",'parse_results.txt'!AI13 / 'parse_results.txt'!AI13)</f>
        <v>1</v>
      </c>
      <c r="M14" s="0" t="n">
        <f aca="false">IF(OR('parse_results.txt'!AL13 = 0,'parse_results.txt'!AL13=-1),"",'parse_results.txt'!AL13 / 'parse_results.txt'!AL13)</f>
        <v>1</v>
      </c>
      <c r="N14" s="0" t="n">
        <f aca="false">IF(OR('parse_results.txt'!AO13 = 0,'parse_results.txt'!AO13=-1),"",'parse_results.txt'!AO13 / 'parse_results.txt'!AO13)</f>
        <v>1</v>
      </c>
      <c r="O14" s="0" t="str">
        <f aca="false">IF(OR('parse_results.txt'!AP13 = 0,'parse_results.txt'!AP13=-1),"",'parse_results.txt'!AP13 / 'parse_results.txt'!AP13)</f>
        <v/>
      </c>
      <c r="P14" s="0" t="n">
        <f aca="false">IF(OR('parse_results.txt'!AQ13 = 0,'parse_results.txt'!AQ13=-1),"",'parse_results.txt'!AQ13 / 'parse_results.txt'!AQ13)</f>
        <v>1</v>
      </c>
      <c r="Q14" s="0" t="n">
        <f aca="false">IF(OR('parse_results.txt'!AS13 = 0,'parse_results.txt'!AS13=-1),"",'parse_results.txt'!AS13 / 'parse_results.txt'!AS13)</f>
        <v>1</v>
      </c>
      <c r="R14" s="0" t="n">
        <f aca="false">IF(OR('parse_results.txt'!BB13 = 0,'parse_results.txt'!BB13=-1),"",'parse_results.txt'!BB13 / 'parse_results.txt'!BB13)</f>
        <v>1</v>
      </c>
      <c r="S14" s="0" t="n">
        <f aca="false">IF(OR('parse_results.txt'!BC13 = 0,'parse_results.txt'!BC13=-1),"",'parse_results.txt'!BC13 / 'parse_results.txt'!BC13)</f>
        <v>1</v>
      </c>
      <c r="T14" s="0" t="n">
        <f aca="false">IF(OR('parse_results.txt'!BI13 = 0,'parse_results.txt'!BI13=-1),"",'parse_results.txt'!BI13 / 'parse_results.txt'!BI13)</f>
        <v>1</v>
      </c>
      <c r="U14" s="0" t="n">
        <f aca="false">IF(OR('parse_results.txt'!BL13 = 0,'parse_results.txt'!BL13=-1),"",'parse_results.txt'!BL13 / 'parse_results.txt'!BL13)</f>
        <v>1</v>
      </c>
      <c r="V14" s="0" t="n">
        <f aca="false">IF(OR('parse_results.txt'!BR13 = 0,'parse_results.txt'!BR13=-1),"",'parse_results.txt'!BR13 / 'parse_results.txt'!BR13)</f>
        <v>1</v>
      </c>
      <c r="W14" s="0" t="n">
        <f aca="false">IF(OR('parse_results.txt'!BS13 = 0,'parse_results.txt'!BS13=-1),"",'parse_results.txt'!BS13 / 'parse_results.txt'!BS13)</f>
        <v>1</v>
      </c>
      <c r="X14" s="0" t="n">
        <f aca="false">IF(OR('parse_results.txt'!CA13 = 0,'parse_results.txt'!CA13=-1),"",'parse_results.txt'!CA13 / 'parse_results.txt'!CA13)</f>
        <v>1</v>
      </c>
    </row>
    <row r="15" customFormat="false" ht="15" hidden="false" customHeight="false" outlineLevel="0" collapsed="false">
      <c r="A15" s="0" t="str">
        <f aca="false">'parse_results.txt'!A14</f>
        <v>k6_frac_N10_frac_chain_depop50_mem32K_40nm.xml</v>
      </c>
      <c r="B15" s="0" t="str">
        <f aca="false">'parse_results.txt'!B14</f>
        <v>mkSMAdapter4B.v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IF(OR('parse_results.txt'!F14 = 0,'parse_results.txt'!F14=-1),"",'parse_results.txt'!F14 / 'parse_results.txt'!F14)</f>
        <v>1</v>
      </c>
      <c r="E15" s="0" t="n">
        <f aca="false">IF(OR('parse_results.txt'!J14 = 0,'parse_results.txt'!J14=-1),"",'parse_results.txt'!J14 / 'parse_results.txt'!J14)</f>
        <v>1</v>
      </c>
      <c r="F15" s="0" t="n">
        <f aca="false">IF(OR('parse_results.txt'!K14 = 0,'parse_results.txt'!K14=-1),"",'parse_results.txt'!K14 / 'parse_results.txt'!K14)</f>
        <v>1</v>
      </c>
      <c r="G15" s="0" t="n">
        <f aca="false">IF(OR('parse_results.txt'!Q14 = 0,'parse_results.txt'!Q14=-1),"",'parse_results.txt'!Q14 / 'parse_results.txt'!Q14)</f>
        <v>1</v>
      </c>
      <c r="H15" s="0" t="n">
        <f aca="false">IF(OR('parse_results.txt'!S14 = 0,'parse_results.txt'!S14=-1),"",'parse_results.txt'!S14 / 'parse_results.txt'!S14)</f>
        <v>1</v>
      </c>
      <c r="I15" s="0" t="str">
        <f aca="false">IF(OR('parse_results.txt'!T14 = 0,'parse_results.txt'!T14=-1),"",'parse_results.txt'!T14 / 'parse_results.txt'!T14)</f>
        <v/>
      </c>
      <c r="J15" s="0" t="n">
        <f aca="false">IF(OR('parse_results.txt'!AB14 = 0,'parse_results.txt'!AB14=-1),"",'parse_results.txt'!AB14 / 'parse_results.txt'!AB14)</f>
        <v>1</v>
      </c>
      <c r="K15" s="0" t="n">
        <f aca="false">IF(OR('parse_results.txt'!AF14 = 0,'parse_results.txt'!AF14=-1),"",'parse_results.txt'!AF14 / 'parse_results.txt'!AF14)</f>
        <v>1</v>
      </c>
      <c r="L15" s="0" t="n">
        <f aca="false">IF(OR('parse_results.txt'!AI14 = 0,'parse_results.txt'!AI14=-1),"",'parse_results.txt'!AI14 / 'parse_results.txt'!AI14)</f>
        <v>1</v>
      </c>
      <c r="M15" s="0" t="n">
        <f aca="false">IF(OR('parse_results.txt'!AL14 = 0,'parse_results.txt'!AL14=-1),"",'parse_results.txt'!AL14 / 'parse_results.txt'!AL14)</f>
        <v>1</v>
      </c>
      <c r="N15" s="0" t="n">
        <f aca="false">IF(OR('parse_results.txt'!AO14 = 0,'parse_results.txt'!AO14=-1),"",'parse_results.txt'!AO14 / 'parse_results.txt'!AO14)</f>
        <v>1</v>
      </c>
      <c r="O15" s="0" t="str">
        <f aca="false">IF(OR('parse_results.txt'!AP14 = 0,'parse_results.txt'!AP14=-1),"",'parse_results.txt'!AP14 / 'parse_results.txt'!AP14)</f>
        <v/>
      </c>
      <c r="P15" s="0" t="n">
        <f aca="false">IF(OR('parse_results.txt'!AQ14 = 0,'parse_results.txt'!AQ14=-1),"",'parse_results.txt'!AQ14 / 'parse_results.txt'!AQ14)</f>
        <v>1</v>
      </c>
      <c r="Q15" s="0" t="n">
        <f aca="false">IF(OR('parse_results.txt'!AS14 = 0,'parse_results.txt'!AS14=-1),"",'parse_results.txt'!AS14 / 'parse_results.txt'!AS14)</f>
        <v>1</v>
      </c>
      <c r="R15" s="0" t="n">
        <f aca="false">IF(OR('parse_results.txt'!BB14 = 0,'parse_results.txt'!BB14=-1),"",'parse_results.txt'!BB14 / 'parse_results.txt'!BB14)</f>
        <v>1</v>
      </c>
      <c r="S15" s="0" t="n">
        <f aca="false">IF(OR('parse_results.txt'!BC14 = 0,'parse_results.txt'!BC14=-1),"",'parse_results.txt'!BC14 / 'parse_results.txt'!BC14)</f>
        <v>1</v>
      </c>
      <c r="T15" s="0" t="n">
        <f aca="false">IF(OR('parse_results.txt'!BI14 = 0,'parse_results.txt'!BI14=-1),"",'parse_results.txt'!BI14 / 'parse_results.txt'!BI14)</f>
        <v>1</v>
      </c>
      <c r="U15" s="0" t="n">
        <f aca="false">IF(OR('parse_results.txt'!BL14 = 0,'parse_results.txt'!BL14=-1),"",'parse_results.txt'!BL14 / 'parse_results.txt'!BL14)</f>
        <v>1</v>
      </c>
      <c r="V15" s="0" t="n">
        <f aca="false">IF(OR('parse_results.txt'!BR14 = 0,'parse_results.txt'!BR14=-1),"",'parse_results.txt'!BR14 / 'parse_results.txt'!BR14)</f>
        <v>1</v>
      </c>
      <c r="W15" s="0" t="n">
        <f aca="false">IF(OR('parse_results.txt'!BS14 = 0,'parse_results.txt'!BS14=-1),"",'parse_results.txt'!BS14 / 'parse_results.txt'!BS14)</f>
        <v>1</v>
      </c>
      <c r="X15" s="0" t="n">
        <f aca="false">IF(OR('parse_results.txt'!CA14 = 0,'parse_results.txt'!CA14=-1),"",'parse_results.txt'!CA14 / 'parse_results.txt'!CA14)</f>
        <v>1</v>
      </c>
    </row>
    <row r="16" customFormat="false" ht="15" hidden="false" customHeight="false" outlineLevel="0" collapsed="false">
      <c r="A16" s="0" t="str">
        <f aca="false">'parse_results.txt'!A15</f>
        <v>k6_frac_N10_frac_chain_depop50_mem32K_40nm.xml</v>
      </c>
      <c r="B16" s="0" t="str">
        <f aca="false">'parse_results.txt'!B15</f>
        <v>or1200.v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IF(OR('parse_results.txt'!F15 = 0,'parse_results.txt'!F15=-1),"",'parse_results.txt'!F15 / 'parse_results.txt'!F15)</f>
        <v>1</v>
      </c>
      <c r="E16" s="0" t="n">
        <f aca="false">IF(OR('parse_results.txt'!J15 = 0,'parse_results.txt'!J15=-1),"",'parse_results.txt'!J15 / 'parse_results.txt'!J15)</f>
        <v>1</v>
      </c>
      <c r="F16" s="0" t="n">
        <f aca="false">IF(OR('parse_results.txt'!K15 = 0,'parse_results.txt'!K15=-1),"",'parse_results.txt'!K15 / 'parse_results.txt'!K15)</f>
        <v>1</v>
      </c>
      <c r="G16" s="0" t="n">
        <f aca="false">IF(OR('parse_results.txt'!Q15 = 0,'parse_results.txt'!Q15=-1),"",'parse_results.txt'!Q15 / 'parse_results.txt'!Q15)</f>
        <v>1</v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IF(OR('parse_results.txt'!T15 = 0,'parse_results.txt'!T15=-1),"",'parse_results.txt'!T15 / 'parse_results.txt'!T15)</f>
        <v>1</v>
      </c>
      <c r="J16" s="0" t="n">
        <f aca="false">IF(OR('parse_results.txt'!AB15 = 0,'parse_results.txt'!AB15=-1),"",'parse_results.txt'!AB15 / 'parse_results.txt'!AB15)</f>
        <v>1</v>
      </c>
      <c r="K16" s="0" t="n">
        <f aca="false">IF(OR('parse_results.txt'!AF15 = 0,'parse_results.txt'!AF15=-1),"",'parse_results.txt'!AF15 / 'parse_results.txt'!AF15)</f>
        <v>1</v>
      </c>
      <c r="L16" s="0" t="n">
        <f aca="false">IF(OR('parse_results.txt'!AI15 = 0,'parse_results.txt'!AI15=-1),"",'parse_results.txt'!AI15 / 'parse_results.txt'!AI15)</f>
        <v>1</v>
      </c>
      <c r="M16" s="0" t="n">
        <f aca="false">IF(OR('parse_results.txt'!AL15 = 0,'parse_results.txt'!AL15=-1),"",'parse_results.txt'!AL15 / 'parse_results.txt'!AL15)</f>
        <v>1</v>
      </c>
      <c r="N16" s="0" t="n">
        <f aca="false">IF(OR('parse_results.txt'!AO15 = 0,'parse_results.txt'!AO15=-1),"",'parse_results.txt'!AO15 / 'parse_results.txt'!AO15)</f>
        <v>1</v>
      </c>
      <c r="O16" s="0" t="str">
        <f aca="false">IF(OR('parse_results.txt'!AP15 = 0,'parse_results.txt'!AP15=-1),"",'parse_results.txt'!AP15 / 'parse_results.txt'!AP15)</f>
        <v/>
      </c>
      <c r="P16" s="0" t="n">
        <f aca="false">IF(OR('parse_results.txt'!AQ15 = 0,'parse_results.txt'!AQ15=-1),"",'parse_results.txt'!AQ15 / 'parse_results.txt'!AQ15)</f>
        <v>1</v>
      </c>
      <c r="Q16" s="0" t="n">
        <f aca="false">IF(OR('parse_results.txt'!AS15 = 0,'parse_results.txt'!AS15=-1),"",'parse_results.txt'!AS15 / 'parse_results.txt'!AS15)</f>
        <v>1</v>
      </c>
      <c r="R16" s="0" t="n">
        <f aca="false">IF(OR('parse_results.txt'!BB15 = 0,'parse_results.txt'!BB15=-1),"",'parse_results.txt'!BB15 / 'parse_results.txt'!BB15)</f>
        <v>1</v>
      </c>
      <c r="S16" s="0" t="n">
        <f aca="false">IF(OR('parse_results.txt'!BC15 = 0,'parse_results.txt'!BC15=-1),"",'parse_results.txt'!BC15 / 'parse_results.txt'!BC15)</f>
        <v>1</v>
      </c>
      <c r="T16" s="0" t="n">
        <f aca="false">IF(OR('parse_results.txt'!BI15 = 0,'parse_results.txt'!BI15=-1),"",'parse_results.txt'!BI15 / 'parse_results.txt'!BI15)</f>
        <v>1</v>
      </c>
      <c r="U16" s="0" t="n">
        <f aca="false">IF(OR('parse_results.txt'!BL15 = 0,'parse_results.txt'!BL15=-1),"",'parse_results.txt'!BL15 / 'parse_results.txt'!BL15)</f>
        <v>1</v>
      </c>
      <c r="V16" s="0" t="n">
        <f aca="false">IF(OR('parse_results.txt'!BR15 = 0,'parse_results.txt'!BR15=-1),"",'parse_results.txt'!BR15 / 'parse_results.txt'!BR15)</f>
        <v>1</v>
      </c>
      <c r="W16" s="0" t="n">
        <f aca="false">IF(OR('parse_results.txt'!BS15 = 0,'parse_results.txt'!BS15=-1),"",'parse_results.txt'!BS15 / 'parse_results.txt'!BS15)</f>
        <v>1</v>
      </c>
      <c r="X16" s="0" t="n">
        <f aca="false">IF(OR('parse_results.txt'!CA15 = 0,'parse_results.txt'!CA15=-1),"",'parse_results.txt'!CA15 / 'parse_results.txt'!CA15)</f>
        <v>1</v>
      </c>
    </row>
    <row r="17" customFormat="false" ht="15" hidden="false" customHeight="false" outlineLevel="0" collapsed="false">
      <c r="A17" s="0" t="str">
        <f aca="false">'parse_results.txt'!A16</f>
        <v>k6_frac_N10_frac_chain_depop50_mem32K_40nm.xml</v>
      </c>
      <c r="B17" s="0" t="str">
        <f aca="false">'parse_results.txt'!B16</f>
        <v>raygentop.v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IF(OR('parse_results.txt'!F16 = 0,'parse_results.txt'!F16=-1),"",'parse_results.txt'!F16 / 'parse_results.txt'!F16)</f>
        <v>1</v>
      </c>
      <c r="E17" s="0" t="n">
        <f aca="false">IF(OR('parse_results.txt'!J16 = 0,'parse_results.txt'!J16=-1),"",'parse_results.txt'!J16 / 'parse_results.txt'!J16)</f>
        <v>1</v>
      </c>
      <c r="F17" s="0" t="n">
        <f aca="false">IF(OR('parse_results.txt'!K16 = 0,'parse_results.txt'!K16=-1),"",'parse_results.txt'!K16 / 'parse_results.txt'!K16)</f>
        <v>1</v>
      </c>
      <c r="G17" s="0" t="n">
        <f aca="false">IF(OR('parse_results.txt'!Q16 = 0,'parse_results.txt'!Q16=-1),"",'parse_results.txt'!Q16 / 'parse_results.txt'!Q16)</f>
        <v>1</v>
      </c>
      <c r="H17" s="0" t="str">
        <f aca="false">IF(OR('parse_results.txt'!S16 = 0,'parse_results.txt'!S16=-1),"",'parse_results.txt'!S16 / 'parse_results.txt'!S16)</f>
        <v/>
      </c>
      <c r="I17" s="0" t="n">
        <f aca="false">IF(OR('parse_results.txt'!T16 = 0,'parse_results.txt'!T16=-1),"",'parse_results.txt'!T16 / 'parse_results.txt'!T16)</f>
        <v>1</v>
      </c>
      <c r="J17" s="0" t="n">
        <f aca="false">IF(OR('parse_results.txt'!AB16 = 0,'parse_results.txt'!AB16=-1),"",'parse_results.txt'!AB16 / 'parse_results.txt'!AB16)</f>
        <v>1</v>
      </c>
      <c r="K17" s="0" t="n">
        <f aca="false">IF(OR('parse_results.txt'!AF16 = 0,'parse_results.txt'!AF16=-1),"",'parse_results.txt'!AF16 / 'parse_results.txt'!AF16)</f>
        <v>1</v>
      </c>
      <c r="L17" s="0" t="n">
        <f aca="false">IF(OR('parse_results.txt'!AI16 = 0,'parse_results.txt'!AI16=-1),"",'parse_results.txt'!AI16 / 'parse_results.txt'!AI16)</f>
        <v>1</v>
      </c>
      <c r="M17" s="0" t="n">
        <f aca="false">IF(OR('parse_results.txt'!AL16 = 0,'parse_results.txt'!AL16=-1),"",'parse_results.txt'!AL16 / 'parse_results.txt'!AL16)</f>
        <v>1</v>
      </c>
      <c r="N17" s="0" t="n">
        <f aca="false">IF(OR('parse_results.txt'!AO16 = 0,'parse_results.txt'!AO16=-1),"",'parse_results.txt'!AO16 / 'parse_results.txt'!AO16)</f>
        <v>1</v>
      </c>
      <c r="O17" s="0" t="str">
        <f aca="false">IF(OR('parse_results.txt'!AP16 = 0,'parse_results.txt'!AP16=-1),"",'parse_results.txt'!AP16 / 'parse_results.txt'!AP16)</f>
        <v/>
      </c>
      <c r="P17" s="0" t="n">
        <f aca="false">IF(OR('parse_results.txt'!AQ16 = 0,'parse_results.txt'!AQ16=-1),"",'parse_results.txt'!AQ16 / 'parse_results.txt'!AQ16)</f>
        <v>1</v>
      </c>
      <c r="Q17" s="0" t="n">
        <f aca="false">IF(OR('parse_results.txt'!AS16 = 0,'parse_results.txt'!AS16=-1),"",'parse_results.txt'!AS16 / 'parse_results.txt'!AS16)</f>
        <v>1</v>
      </c>
      <c r="R17" s="0" t="n">
        <f aca="false">IF(OR('parse_results.txt'!BB16 = 0,'parse_results.txt'!BB16=-1),"",'parse_results.txt'!BB16 / 'parse_results.txt'!BB16)</f>
        <v>1</v>
      </c>
      <c r="S17" s="0" t="n">
        <f aca="false">IF(OR('parse_results.txt'!BC16 = 0,'parse_results.txt'!BC16=-1),"",'parse_results.txt'!BC16 / 'parse_results.txt'!BC16)</f>
        <v>1</v>
      </c>
      <c r="T17" s="0" t="n">
        <f aca="false">IF(OR('parse_results.txt'!BI16 = 0,'parse_results.txt'!BI16=-1),"",'parse_results.txt'!BI16 / 'parse_results.txt'!BI16)</f>
        <v>1</v>
      </c>
      <c r="U17" s="0" t="n">
        <f aca="false">IF(OR('parse_results.txt'!BL16 = 0,'parse_results.txt'!BL16=-1),"",'parse_results.txt'!BL16 / 'parse_results.txt'!BL16)</f>
        <v>1</v>
      </c>
      <c r="V17" s="0" t="n">
        <f aca="false">IF(OR('parse_results.txt'!BR16 = 0,'parse_results.txt'!BR16=-1),"",'parse_results.txt'!BR16 / 'parse_results.txt'!BR16)</f>
        <v>1</v>
      </c>
      <c r="W17" s="0" t="n">
        <f aca="false">IF(OR('parse_results.txt'!BS16 = 0,'parse_results.txt'!BS16=-1),"",'parse_results.txt'!BS16 / 'parse_results.txt'!BS16)</f>
        <v>1</v>
      </c>
      <c r="X17" s="0" t="n">
        <f aca="false">IF(OR('parse_results.txt'!CA16 = 0,'parse_results.txt'!CA16=-1),"",'parse_results.txt'!CA16 / 'parse_results.txt'!CA16)</f>
        <v>1</v>
      </c>
    </row>
    <row r="18" customFormat="false" ht="15" hidden="false" customHeight="false" outlineLevel="0" collapsed="false">
      <c r="A18" s="0" t="str">
        <f aca="false">'parse_results.txt'!A17</f>
        <v>k6_frac_N10_frac_chain_depop50_mem32K_40nm.xml</v>
      </c>
      <c r="B18" s="0" t="str">
        <f aca="false">'parse_results.txt'!B17</f>
        <v>sha.v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IF(OR('parse_results.txt'!F17 = 0,'parse_results.txt'!F17=-1),"",'parse_results.txt'!F17 / 'parse_results.txt'!F17)</f>
        <v>1</v>
      </c>
      <c r="E18" s="0" t="n">
        <f aca="false">IF(OR('parse_results.txt'!J17 = 0,'parse_results.txt'!J17=-1),"",'parse_results.txt'!J17 / 'parse_results.txt'!J17)</f>
        <v>1</v>
      </c>
      <c r="F18" s="0" t="n">
        <f aca="false">IF(OR('parse_results.txt'!K17 = 0,'parse_results.txt'!K17=-1),"",'parse_results.txt'!K17 / 'parse_results.txt'!K17)</f>
        <v>1</v>
      </c>
      <c r="G18" s="0" t="n">
        <f aca="false">IF(OR('parse_results.txt'!Q17 = 0,'parse_results.txt'!Q17=-1),"",'parse_results.txt'!Q17 / 'parse_results.txt'!Q17)</f>
        <v>1</v>
      </c>
      <c r="H18" s="0" t="str">
        <f aca="false">IF(OR('parse_results.txt'!S17 = 0,'parse_results.txt'!S17=-1),"",'parse_results.txt'!S17 / 'parse_results.txt'!S17)</f>
        <v/>
      </c>
      <c r="I18" s="0" t="str">
        <f aca="false">IF(OR('parse_results.txt'!T17 = 0,'parse_results.txt'!T17=-1),"",'parse_results.txt'!T17 / 'parse_results.txt'!T17)</f>
        <v/>
      </c>
      <c r="J18" s="0" t="n">
        <f aca="false">IF(OR('parse_results.txt'!AB17 = 0,'parse_results.txt'!AB17=-1),"",'parse_results.txt'!AB17 / 'parse_results.txt'!AB17)</f>
        <v>1</v>
      </c>
      <c r="K18" s="0" t="n">
        <f aca="false">IF(OR('parse_results.txt'!AF17 = 0,'parse_results.txt'!AF17=-1),"",'parse_results.txt'!AF17 / 'parse_results.txt'!AF17)</f>
        <v>1</v>
      </c>
      <c r="L18" s="0" t="n">
        <f aca="false">IF(OR('parse_results.txt'!AI17 = 0,'parse_results.txt'!AI17=-1),"",'parse_results.txt'!AI17 / 'parse_results.txt'!AI17)</f>
        <v>1</v>
      </c>
      <c r="M18" s="0" t="n">
        <f aca="false">IF(OR('parse_results.txt'!AL17 = 0,'parse_results.txt'!AL17=-1),"",'parse_results.txt'!AL17 / 'parse_results.txt'!AL17)</f>
        <v>1</v>
      </c>
      <c r="N18" s="0" t="n">
        <f aca="false">IF(OR('parse_results.txt'!AO17 = 0,'parse_results.txt'!AO17=-1),"",'parse_results.txt'!AO17 / 'parse_results.txt'!AO17)</f>
        <v>1</v>
      </c>
      <c r="O18" s="0" t="str">
        <f aca="false">IF(OR('parse_results.txt'!AP17 = 0,'parse_results.txt'!AP17=-1),"",'parse_results.txt'!AP17 / 'parse_results.txt'!AP17)</f>
        <v/>
      </c>
      <c r="P18" s="0" t="n">
        <f aca="false">IF(OR('parse_results.txt'!AQ17 = 0,'parse_results.txt'!AQ17=-1),"",'parse_results.txt'!AQ17 / 'parse_results.txt'!AQ17)</f>
        <v>1</v>
      </c>
      <c r="Q18" s="0" t="n">
        <f aca="false">IF(OR('parse_results.txt'!AS17 = 0,'parse_results.txt'!AS17=-1),"",'parse_results.txt'!AS17 / 'parse_results.txt'!AS17)</f>
        <v>1</v>
      </c>
      <c r="R18" s="0" t="n">
        <f aca="false">IF(OR('parse_results.txt'!BB17 = 0,'parse_results.txt'!BB17=-1),"",'parse_results.txt'!BB17 / 'parse_results.txt'!BB17)</f>
        <v>1</v>
      </c>
      <c r="S18" s="0" t="n">
        <f aca="false">IF(OR('parse_results.txt'!BC17 = 0,'parse_results.txt'!BC17=-1),"",'parse_results.txt'!BC17 / 'parse_results.txt'!BC17)</f>
        <v>1</v>
      </c>
      <c r="T18" s="0" t="n">
        <f aca="false">IF(OR('parse_results.txt'!BI17 = 0,'parse_results.txt'!BI17=-1),"",'parse_results.txt'!BI17 / 'parse_results.txt'!BI17)</f>
        <v>1</v>
      </c>
      <c r="U18" s="0" t="n">
        <f aca="false">IF(OR('parse_results.txt'!BL17 = 0,'parse_results.txt'!BL17=-1),"",'parse_results.txt'!BL17 / 'parse_results.txt'!BL17)</f>
        <v>1</v>
      </c>
      <c r="V18" s="0" t="n">
        <f aca="false">IF(OR('parse_results.txt'!BR17 = 0,'parse_results.txt'!BR17=-1),"",'parse_results.txt'!BR17 / 'parse_results.txt'!BR17)</f>
        <v>1</v>
      </c>
      <c r="W18" s="0" t="n">
        <f aca="false">IF(OR('parse_results.txt'!BS17 = 0,'parse_results.txt'!BS17=-1),"",'parse_results.txt'!BS17 / 'parse_results.txt'!BS17)</f>
        <v>1</v>
      </c>
      <c r="X18" s="0" t="n">
        <f aca="false">IF(OR('parse_results.txt'!CA17 = 0,'parse_results.txt'!CA17=-1),"",'parse_results.txt'!CA17 / 'parse_results.txt'!CA17)</f>
        <v>1</v>
      </c>
    </row>
    <row r="19" customFormat="false" ht="15" hidden="false" customHeight="false" outlineLevel="0" collapsed="false">
      <c r="A19" s="0" t="str">
        <f aca="false">'parse_results.txt'!A18</f>
        <v>k6_frac_N10_frac_chain_depop50_mem32K_40nm.xml</v>
      </c>
      <c r="B19" s="0" t="str">
        <f aca="false">'parse_results.txt'!B18</f>
        <v>spree.v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IF(OR('parse_results.txt'!F18 = 0,'parse_results.txt'!F18=-1),"",'parse_results.txt'!F18 / 'parse_results.txt'!F18)</f>
        <v>1</v>
      </c>
      <c r="E19" s="0" t="n">
        <f aca="false">IF(OR('parse_results.txt'!J18 = 0,'parse_results.txt'!J18=-1),"",'parse_results.txt'!J18 / 'parse_results.txt'!J18)</f>
        <v>1</v>
      </c>
      <c r="F19" s="0" t="n">
        <f aca="false">IF(OR('parse_results.txt'!K18 = 0,'parse_results.txt'!K18=-1),"",'parse_results.txt'!K18 / 'parse_results.txt'!K18)</f>
        <v>1</v>
      </c>
      <c r="G19" s="0" t="n">
        <f aca="false">IF(OR('parse_results.txt'!Q18 = 0,'parse_results.txt'!Q18=-1),"",'parse_results.txt'!Q18 / 'parse_results.txt'!Q18)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IF(OR('parse_results.txt'!T18 = 0,'parse_results.txt'!T18=-1),"",'parse_results.txt'!T18 / 'parse_results.txt'!T18)</f>
        <v>1</v>
      </c>
      <c r="J19" s="0" t="n">
        <f aca="false">IF(OR('parse_results.txt'!AB18 = 0,'parse_results.txt'!AB18=-1),"",'parse_results.txt'!AB18 / 'parse_results.txt'!AB18)</f>
        <v>1</v>
      </c>
      <c r="K19" s="0" t="n">
        <f aca="false">IF(OR('parse_results.txt'!AF18 = 0,'parse_results.txt'!AF18=-1),"",'parse_results.txt'!AF18 / 'parse_results.txt'!AF18)</f>
        <v>1</v>
      </c>
      <c r="L19" s="0" t="n">
        <f aca="false">IF(OR('parse_results.txt'!AI18 = 0,'parse_results.txt'!AI18=-1),"",'parse_results.txt'!AI18 / 'parse_results.txt'!AI18)</f>
        <v>1</v>
      </c>
      <c r="M19" s="0" t="n">
        <f aca="false">IF(OR('parse_results.txt'!AL18 = 0,'parse_results.txt'!AL18=-1),"",'parse_results.txt'!AL18 / 'parse_results.txt'!AL18)</f>
        <v>1</v>
      </c>
      <c r="N19" s="0" t="n">
        <f aca="false">IF(OR('parse_results.txt'!AO18 = 0,'parse_results.txt'!AO18=-1),"",'parse_results.txt'!AO18 / 'parse_results.txt'!AO18)</f>
        <v>1</v>
      </c>
      <c r="O19" s="0" t="str">
        <f aca="false">IF(OR('parse_results.txt'!AP18 = 0,'parse_results.txt'!AP18=-1),"",'parse_results.txt'!AP18 / 'parse_results.txt'!AP18)</f>
        <v/>
      </c>
      <c r="P19" s="0" t="n">
        <f aca="false">IF(OR('parse_results.txt'!AQ18 = 0,'parse_results.txt'!AQ18=-1),"",'parse_results.txt'!AQ18 / 'parse_results.txt'!AQ18)</f>
        <v>1</v>
      </c>
      <c r="Q19" s="0" t="n">
        <f aca="false">IF(OR('parse_results.txt'!AS18 = 0,'parse_results.txt'!AS18=-1),"",'parse_results.txt'!AS18 / 'parse_results.txt'!AS18)</f>
        <v>1</v>
      </c>
      <c r="R19" s="0" t="n">
        <f aca="false">IF(OR('parse_results.txt'!BB18 = 0,'parse_results.txt'!BB18=-1),"",'parse_results.txt'!BB18 / 'parse_results.txt'!BB18)</f>
        <v>1</v>
      </c>
      <c r="S19" s="0" t="n">
        <f aca="false">IF(OR('parse_results.txt'!BC18 = 0,'parse_results.txt'!BC18=-1),"",'parse_results.txt'!BC18 / 'parse_results.txt'!BC18)</f>
        <v>1</v>
      </c>
      <c r="T19" s="0" t="n">
        <f aca="false">IF(OR('parse_results.txt'!BI18 = 0,'parse_results.txt'!BI18=-1),"",'parse_results.txt'!BI18 / 'parse_results.txt'!BI18)</f>
        <v>1</v>
      </c>
      <c r="U19" s="0" t="n">
        <f aca="false">IF(OR('parse_results.txt'!BL18 = 0,'parse_results.txt'!BL18=-1),"",'parse_results.txt'!BL18 / 'parse_results.txt'!BL18)</f>
        <v>1</v>
      </c>
      <c r="V19" s="0" t="n">
        <f aca="false">IF(OR('parse_results.txt'!BR18 = 0,'parse_results.txt'!BR18=-1),"",'parse_results.txt'!BR18 / 'parse_results.txt'!BR18)</f>
        <v>1</v>
      </c>
      <c r="W19" s="0" t="n">
        <f aca="false">IF(OR('parse_results.txt'!BS18 = 0,'parse_results.txt'!BS18=-1),"",'parse_results.txt'!BS18 / 'parse_results.txt'!BS18)</f>
        <v>1</v>
      </c>
      <c r="X19" s="0" t="n">
        <f aca="false">IF(OR('parse_results.txt'!CA18 = 0,'parse_results.txt'!CA18=-1),"",'parse_results.txt'!CA18 / 'parse_results.txt'!CA18)</f>
        <v>1</v>
      </c>
    </row>
    <row r="20" customFormat="false" ht="15" hidden="false" customHeight="false" outlineLevel="0" collapsed="false">
      <c r="A20" s="0" t="str">
        <f aca="false">'parse_results.txt'!A19</f>
        <v>k6_frac_N10_frac_chain_depop50_mem32K_40nm.xml</v>
      </c>
      <c r="B20" s="0" t="str">
        <f aca="false">'parse_results.txt'!B19</f>
        <v>stereovision0.v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IF(OR('parse_results.txt'!F19 = 0,'parse_results.txt'!F19=-1),"",'parse_results.txt'!F19 / 'parse_results.txt'!F19)</f>
        <v>1</v>
      </c>
      <c r="E20" s="0" t="n">
        <f aca="false">IF(OR('parse_results.txt'!J19 = 0,'parse_results.txt'!J19=-1),"",'parse_results.txt'!J19 / 'parse_results.txt'!J19)</f>
        <v>1</v>
      </c>
      <c r="F20" s="0" t="n">
        <f aca="false">IF(OR('parse_results.txt'!K19 = 0,'parse_results.txt'!K19=-1),"",'parse_results.txt'!K19 / 'parse_results.txt'!K19)</f>
        <v>1</v>
      </c>
      <c r="G20" s="0" t="n">
        <f aca="false">IF(OR('parse_results.txt'!Q19 = 0,'parse_results.txt'!Q19=-1),"",'parse_results.txt'!Q19 / 'parse_results.txt'!Q19)</f>
        <v>1</v>
      </c>
      <c r="H20" s="0" t="str">
        <f aca="false">IF(OR('parse_results.txt'!S19 = 0,'parse_results.txt'!S19=-1),"",'parse_results.txt'!S19 / 'parse_results.txt'!S19)</f>
        <v/>
      </c>
      <c r="I20" s="0" t="str">
        <f aca="false">IF(OR('parse_results.txt'!T19 = 0,'parse_results.txt'!T19=-1),"",'parse_results.txt'!T19 / 'parse_results.txt'!T19)</f>
        <v/>
      </c>
      <c r="J20" s="0" t="n">
        <f aca="false">IF(OR('parse_results.txt'!AB19 = 0,'parse_results.txt'!AB19=-1),"",'parse_results.txt'!AB19 / 'parse_results.txt'!AB19)</f>
        <v>1</v>
      </c>
      <c r="K20" s="0" t="n">
        <f aca="false">IF(OR('parse_results.txt'!AF19 = 0,'parse_results.txt'!AF19=-1),"",'parse_results.txt'!AF19 / 'parse_results.txt'!AF19)</f>
        <v>1</v>
      </c>
      <c r="L20" s="0" t="n">
        <f aca="false">IF(OR('parse_results.txt'!AI19 = 0,'parse_results.txt'!AI19=-1),"",'parse_results.txt'!AI19 / 'parse_results.txt'!AI19)</f>
        <v>1</v>
      </c>
      <c r="M20" s="0" t="n">
        <f aca="false">IF(OR('parse_results.txt'!AL19 = 0,'parse_results.txt'!AL19=-1),"",'parse_results.txt'!AL19 / 'parse_results.txt'!AL19)</f>
        <v>1</v>
      </c>
      <c r="N20" s="0" t="n">
        <f aca="false">IF(OR('parse_results.txt'!AO19 = 0,'parse_results.txt'!AO19=-1),"",'parse_results.txt'!AO19 / 'parse_results.txt'!AO19)</f>
        <v>1</v>
      </c>
      <c r="O20" s="0" t="str">
        <f aca="false">IF(OR('parse_results.txt'!AP19 = 0,'parse_results.txt'!AP19=-1),"",'parse_results.txt'!AP19 / 'parse_results.txt'!AP19)</f>
        <v/>
      </c>
      <c r="P20" s="0" t="n">
        <f aca="false">IF(OR('parse_results.txt'!AQ19 = 0,'parse_results.txt'!AQ19=-1),"",'parse_results.txt'!AQ19 / 'parse_results.txt'!AQ19)</f>
        <v>1</v>
      </c>
      <c r="Q20" s="0" t="n">
        <f aca="false">IF(OR('parse_results.txt'!AS19 = 0,'parse_results.txt'!AS19=-1),"",'parse_results.txt'!AS19 / 'parse_results.txt'!AS19)</f>
        <v>1</v>
      </c>
      <c r="R20" s="0" t="n">
        <f aca="false">IF(OR('parse_results.txt'!BB19 = 0,'parse_results.txt'!BB19=-1),"",'parse_results.txt'!BB19 / 'parse_results.txt'!BB19)</f>
        <v>1</v>
      </c>
      <c r="S20" s="0" t="n">
        <f aca="false">IF(OR('parse_results.txt'!BC19 = 0,'parse_results.txt'!BC19=-1),"",'parse_results.txt'!BC19 / 'parse_results.txt'!BC19)</f>
        <v>1</v>
      </c>
      <c r="T20" s="0" t="n">
        <f aca="false">IF(OR('parse_results.txt'!BI19 = 0,'parse_results.txt'!BI19=-1),"",'parse_results.txt'!BI19 / 'parse_results.txt'!BI19)</f>
        <v>1</v>
      </c>
      <c r="U20" s="0" t="n">
        <f aca="false">IF(OR('parse_results.txt'!BL19 = 0,'parse_results.txt'!BL19=-1),"",'parse_results.txt'!BL19 / 'parse_results.txt'!BL19)</f>
        <v>1</v>
      </c>
      <c r="V20" s="0" t="n">
        <f aca="false">IF(OR('parse_results.txt'!BR19 = 0,'parse_results.txt'!BR19=-1),"",'parse_results.txt'!BR19 / 'parse_results.txt'!BR19)</f>
        <v>1</v>
      </c>
      <c r="W20" s="0" t="n">
        <f aca="false">IF(OR('parse_results.txt'!BS19 = 0,'parse_results.txt'!BS19=-1),"",'parse_results.txt'!BS19 / 'parse_results.txt'!BS19)</f>
        <v>1</v>
      </c>
      <c r="X20" s="0" t="n">
        <f aca="false">IF(OR('parse_results.txt'!CA19 = 0,'parse_results.txt'!CA19=-1),"",'parse_results.txt'!CA19 / 'parse_results.txt'!CA19)</f>
        <v>1</v>
      </c>
    </row>
    <row r="21" customFormat="false" ht="15" hidden="false" customHeight="false" outlineLevel="0" collapsed="false">
      <c r="A21" s="0" t="str">
        <f aca="false">'parse_results.txt'!A20</f>
        <v>k6_frac_N10_frac_chain_depop50_mem32K_40nm.xml</v>
      </c>
      <c r="B21" s="0" t="str">
        <f aca="false">'parse_results.txt'!B20</f>
        <v>stereovision1.v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IF(OR('parse_results.txt'!F20 = 0,'parse_results.txt'!F20=-1),"",'parse_results.txt'!F20 / 'parse_results.txt'!F20)</f>
        <v>1</v>
      </c>
      <c r="E21" s="0" t="n">
        <f aca="false">IF(OR('parse_results.txt'!J20 = 0,'parse_results.txt'!J20=-1),"",'parse_results.txt'!J20 / 'parse_results.txt'!J20)</f>
        <v>1</v>
      </c>
      <c r="F21" s="0" t="n">
        <f aca="false">IF(OR('parse_results.txt'!K20 = 0,'parse_results.txt'!K20=-1),"",'parse_results.txt'!K20 / 'parse_results.txt'!K20)</f>
        <v>1</v>
      </c>
      <c r="G21" s="0" t="n">
        <f aca="false">IF(OR('parse_results.txt'!Q20 = 0,'parse_results.txt'!Q20=-1),"",'parse_results.txt'!Q20 / 'parse_results.txt'!Q20)</f>
        <v>1</v>
      </c>
      <c r="H21" s="0" t="str">
        <f aca="false">IF(OR('parse_results.txt'!S20 = 0,'parse_results.txt'!S20=-1),"",'parse_results.txt'!S20 / 'parse_results.txt'!S20)</f>
        <v/>
      </c>
      <c r="I21" s="0" t="n">
        <f aca="false">IF(OR('parse_results.txt'!T20 = 0,'parse_results.txt'!T20=-1),"",'parse_results.txt'!T20 / 'parse_results.txt'!T20)</f>
        <v>1</v>
      </c>
      <c r="J21" s="0" t="n">
        <f aca="false">IF(OR('parse_results.txt'!AB20 = 0,'parse_results.txt'!AB20=-1),"",'parse_results.txt'!AB20 / 'parse_results.txt'!AB20)</f>
        <v>1</v>
      </c>
      <c r="K21" s="0" t="n">
        <f aca="false">IF(OR('parse_results.txt'!AF20 = 0,'parse_results.txt'!AF20=-1),"",'parse_results.txt'!AF20 / 'parse_results.txt'!AF20)</f>
        <v>1</v>
      </c>
      <c r="L21" s="0" t="n">
        <f aca="false">IF(OR('parse_results.txt'!AI20 = 0,'parse_results.txt'!AI20=-1),"",'parse_results.txt'!AI20 / 'parse_results.txt'!AI20)</f>
        <v>1</v>
      </c>
      <c r="M21" s="0" t="n">
        <f aca="false">IF(OR('parse_results.txt'!AL20 = 0,'parse_results.txt'!AL20=-1),"",'parse_results.txt'!AL20 / 'parse_results.txt'!AL20)</f>
        <v>1</v>
      </c>
      <c r="N21" s="0" t="n">
        <f aca="false">IF(OR('parse_results.txt'!AO20 = 0,'parse_results.txt'!AO20=-1),"",'parse_results.txt'!AO20 / 'parse_results.txt'!AO20)</f>
        <v>1</v>
      </c>
      <c r="O21" s="0" t="str">
        <f aca="false">IF(OR('parse_results.txt'!AP20 = 0,'parse_results.txt'!AP20=-1),"",'parse_results.txt'!AP20 / 'parse_results.txt'!AP20)</f>
        <v/>
      </c>
      <c r="P21" s="0" t="n">
        <f aca="false">IF(OR('parse_results.txt'!AQ20 = 0,'parse_results.txt'!AQ20=-1),"",'parse_results.txt'!AQ20 / 'parse_results.txt'!AQ20)</f>
        <v>1</v>
      </c>
      <c r="Q21" s="0" t="n">
        <f aca="false">IF(OR('parse_results.txt'!AS20 = 0,'parse_results.txt'!AS20=-1),"",'parse_results.txt'!AS20 / 'parse_results.txt'!AS20)</f>
        <v>1</v>
      </c>
      <c r="R21" s="0" t="n">
        <f aca="false">IF(OR('parse_results.txt'!BB20 = 0,'parse_results.txt'!BB20=-1),"",'parse_results.txt'!BB20 / 'parse_results.txt'!BB20)</f>
        <v>1</v>
      </c>
      <c r="S21" s="0" t="n">
        <f aca="false">IF(OR('parse_results.txt'!BC20 = 0,'parse_results.txt'!BC20=-1),"",'parse_results.txt'!BC20 / 'parse_results.txt'!BC20)</f>
        <v>1</v>
      </c>
      <c r="T21" s="0" t="n">
        <f aca="false">IF(OR('parse_results.txt'!BI20 = 0,'parse_results.txt'!BI20=-1),"",'parse_results.txt'!BI20 / 'parse_results.txt'!BI20)</f>
        <v>1</v>
      </c>
      <c r="U21" s="0" t="n">
        <f aca="false">IF(OR('parse_results.txt'!BL20 = 0,'parse_results.txt'!BL20=-1),"",'parse_results.txt'!BL20 / 'parse_results.txt'!BL20)</f>
        <v>1</v>
      </c>
      <c r="V21" s="0" t="n">
        <f aca="false">IF(OR('parse_results.txt'!BR20 = 0,'parse_results.txt'!BR20=-1),"",'parse_results.txt'!BR20 / 'parse_results.txt'!BR20)</f>
        <v>1</v>
      </c>
      <c r="W21" s="0" t="n">
        <f aca="false">IF(OR('parse_results.txt'!BS20 = 0,'parse_results.txt'!BS20=-1),"",'parse_results.txt'!BS20 / 'parse_results.txt'!BS20)</f>
        <v>1</v>
      </c>
      <c r="X21" s="0" t="n">
        <f aca="false">IF(OR('parse_results.txt'!CA20 = 0,'parse_results.txt'!CA20=-1),"",'parse_results.txt'!CA20 / 'parse_results.txt'!CA20)</f>
        <v>1</v>
      </c>
    </row>
    <row r="22" customFormat="false" ht="15" hidden="false" customHeight="false" outlineLevel="0" collapsed="false">
      <c r="A22" s="0" t="str">
        <f aca="false">'parse_results.txt'!A21</f>
        <v>k6_frac_N10_frac_chain_depop50_mem32K_40nm.xml</v>
      </c>
      <c r="B22" s="0" t="str">
        <f aca="false">'parse_results.txt'!B21</f>
        <v>stereovision2.v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IF(OR('parse_results.txt'!F21 = 0,'parse_results.txt'!F21=-1),"",'parse_results.txt'!F21 / 'parse_results.txt'!F21)</f>
        <v>1</v>
      </c>
      <c r="E22" s="0" t="n">
        <f aca="false">IF(OR('parse_results.txt'!J21 = 0,'parse_results.txt'!J21=-1),"",'parse_results.txt'!J21 / 'parse_results.txt'!J21)</f>
        <v>1</v>
      </c>
      <c r="F22" s="0" t="n">
        <f aca="false">IF(OR('parse_results.txt'!K21 = 0,'parse_results.txt'!K21=-1),"",'parse_results.txt'!K21 / 'parse_results.txt'!K21)</f>
        <v>1</v>
      </c>
      <c r="G22" s="0" t="n">
        <f aca="false">IF(OR('parse_results.txt'!Q21 = 0,'parse_results.txt'!Q21=-1),"",'parse_results.txt'!Q21 / 'parse_results.txt'!Q21)</f>
        <v>1</v>
      </c>
      <c r="H22" s="0" t="str">
        <f aca="false">IF(OR('parse_results.txt'!S21 = 0,'parse_results.txt'!S21=-1),"",'parse_results.txt'!S21 / 'parse_results.txt'!S21)</f>
        <v/>
      </c>
      <c r="I22" s="0" t="n">
        <f aca="false">IF(OR('parse_results.txt'!T21 = 0,'parse_results.txt'!T21=-1),"",'parse_results.txt'!T21 / 'parse_results.txt'!T21)</f>
        <v>1</v>
      </c>
      <c r="J22" s="0" t="n">
        <f aca="false">IF(OR('parse_results.txt'!AB21 = 0,'parse_results.txt'!AB21=-1),"",'parse_results.txt'!AB21 / 'parse_results.txt'!AB21)</f>
        <v>1</v>
      </c>
      <c r="K22" s="0" t="n">
        <f aca="false">IF(OR('parse_results.txt'!AF21 = 0,'parse_results.txt'!AF21=-1),"",'parse_results.txt'!AF21 / 'parse_results.txt'!AF21)</f>
        <v>1</v>
      </c>
      <c r="L22" s="0" t="n">
        <f aca="false">IF(OR('parse_results.txt'!AI21 = 0,'parse_results.txt'!AI21=-1),"",'parse_results.txt'!AI21 / 'parse_results.txt'!AI21)</f>
        <v>1</v>
      </c>
      <c r="M22" s="0" t="n">
        <f aca="false">IF(OR('parse_results.txt'!AL21 = 0,'parse_results.txt'!AL21=-1),"",'parse_results.txt'!AL21 / 'parse_results.txt'!AL21)</f>
        <v>1</v>
      </c>
      <c r="N22" s="0" t="n">
        <f aca="false">IF(OR('parse_results.txt'!AO21 = 0,'parse_results.txt'!AO21=-1),"",'parse_results.txt'!AO21 / 'parse_results.txt'!AO21)</f>
        <v>1</v>
      </c>
      <c r="O22" s="0" t="str">
        <f aca="false">IF(OR('parse_results.txt'!AP21 = 0,'parse_results.txt'!AP21=-1),"",'parse_results.txt'!AP21 / 'parse_results.txt'!AP21)</f>
        <v/>
      </c>
      <c r="P22" s="0" t="n">
        <f aca="false">IF(OR('parse_results.txt'!AQ21 = 0,'parse_results.txt'!AQ21=-1),"",'parse_results.txt'!AQ21 / 'parse_results.txt'!AQ21)</f>
        <v>1</v>
      </c>
      <c r="Q22" s="0" t="n">
        <f aca="false">IF(OR('parse_results.txt'!AS21 = 0,'parse_results.txt'!AS21=-1),"",'parse_results.txt'!AS21 / 'parse_results.txt'!AS21)</f>
        <v>1</v>
      </c>
      <c r="R22" s="0" t="n">
        <f aca="false">IF(OR('parse_results.txt'!BB21 = 0,'parse_results.txt'!BB21=-1),"",'parse_results.txt'!BB21 / 'parse_results.txt'!BB21)</f>
        <v>1</v>
      </c>
      <c r="S22" s="0" t="n">
        <f aca="false">IF(OR('parse_results.txt'!BC21 = 0,'parse_results.txt'!BC21=-1),"",'parse_results.txt'!BC21 / 'parse_results.txt'!BC21)</f>
        <v>1</v>
      </c>
      <c r="T22" s="0" t="n">
        <f aca="false">IF(OR('parse_results.txt'!BI21 = 0,'parse_results.txt'!BI21=-1),"",'parse_results.txt'!BI21 / 'parse_results.txt'!BI21)</f>
        <v>1</v>
      </c>
      <c r="U22" s="0" t="n">
        <f aca="false">IF(OR('parse_results.txt'!BL21 = 0,'parse_results.txt'!BL21=-1),"",'parse_results.txt'!BL21 / 'parse_results.txt'!BL21)</f>
        <v>1</v>
      </c>
      <c r="V22" s="0" t="n">
        <f aca="false">IF(OR('parse_results.txt'!BR21 = 0,'parse_results.txt'!BR21=-1),"",'parse_results.txt'!BR21 / 'parse_results.txt'!BR21)</f>
        <v>1</v>
      </c>
      <c r="W22" s="0" t="n">
        <f aca="false">IF(OR('parse_results.txt'!BS21 = 0,'parse_results.txt'!BS21=-1),"",'parse_results.txt'!BS21 / 'parse_results.txt'!BS21)</f>
        <v>1</v>
      </c>
      <c r="X22" s="0" t="n">
        <f aca="false">IF(OR('parse_results.txt'!CA21 = 0,'parse_results.txt'!CA21=-1),"",'parse_results.txt'!CA21 / 'parse_results.txt'!CA21)</f>
        <v>1</v>
      </c>
    </row>
    <row r="23" customFormat="false" ht="15" hidden="false" customHeight="false" outlineLevel="0" collapsed="false">
      <c r="A23" s="0" t="str">
        <f aca="false">'parse_results.txt'!A22</f>
        <v>k6_frac_N10_frac_chain_depop50_mem32K_40nm.xml</v>
      </c>
      <c r="B23" s="0" t="str">
        <f aca="false">'parse_results.txt'!B22</f>
        <v>stereovision3.v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IF(OR('parse_results.txt'!F22 = 0,'parse_results.txt'!F22=-1),"",'parse_results.txt'!F22 / 'parse_results.txt'!F22)</f>
        <v>1</v>
      </c>
      <c r="E23" s="0" t="n">
        <f aca="false">IF(OR('parse_results.txt'!J22 = 0,'parse_results.txt'!J22=-1),"",'parse_results.txt'!J22 / 'parse_results.txt'!J22)</f>
        <v>1</v>
      </c>
      <c r="F23" s="0" t="n">
        <f aca="false">IF(OR('parse_results.txt'!K22 = 0,'parse_results.txt'!K22=-1),"",'parse_results.txt'!K22 / 'parse_results.txt'!K22)</f>
        <v>1</v>
      </c>
      <c r="G23" s="0" t="n">
        <f aca="false">IF(OR('parse_results.txt'!Q22 = 0,'parse_results.txt'!Q22=-1),"",'parse_results.txt'!Q22 / 'parse_results.txt'!Q22)</f>
        <v>1</v>
      </c>
      <c r="H23" s="0" t="str">
        <f aca="false">IF(OR('parse_results.txt'!S22 = 0,'parse_results.txt'!S22=-1),"",'parse_results.txt'!S22 / 'parse_results.txt'!S22)</f>
        <v/>
      </c>
      <c r="I23" s="0" t="str">
        <f aca="false">IF(OR('parse_results.txt'!T22 = 0,'parse_results.txt'!T22=-1),"",'parse_results.txt'!T22 / 'parse_results.txt'!T22)</f>
        <v/>
      </c>
      <c r="J23" s="0" t="n">
        <f aca="false">IF(OR('parse_results.txt'!AB22 = 0,'parse_results.txt'!AB22=-1),"",'parse_results.txt'!AB22 / 'parse_results.txt'!AB22)</f>
        <v>1</v>
      </c>
      <c r="K23" s="0" t="n">
        <f aca="false">IF(OR('parse_results.txt'!AF22 = 0,'parse_results.txt'!AF22=-1),"",'parse_results.txt'!AF22 / 'parse_results.txt'!AF22)</f>
        <v>1</v>
      </c>
      <c r="L23" s="0" t="n">
        <f aca="false">IF(OR('parse_results.txt'!AI22 = 0,'parse_results.txt'!AI22=-1),"",'parse_results.txt'!AI22 / 'parse_results.txt'!AI22)</f>
        <v>1</v>
      </c>
      <c r="M23" s="0" t="n">
        <f aca="false">IF(OR('parse_results.txt'!AL22 = 0,'parse_results.txt'!AL22=-1),"",'parse_results.txt'!AL22 / 'parse_results.txt'!AL22)</f>
        <v>1</v>
      </c>
      <c r="N23" s="0" t="n">
        <f aca="false">IF(OR('parse_results.txt'!AO22 = 0,'parse_results.txt'!AO22=-1),"",'parse_results.txt'!AO22 / 'parse_results.txt'!AO22)</f>
        <v>1</v>
      </c>
      <c r="O23" s="0" t="str">
        <f aca="false">IF(OR('parse_results.txt'!AP22 = 0,'parse_results.txt'!AP22=-1),"",'parse_results.txt'!AP22 / 'parse_results.txt'!AP22)</f>
        <v/>
      </c>
      <c r="P23" s="0" t="n">
        <f aca="false">IF(OR('parse_results.txt'!AQ22 = 0,'parse_results.txt'!AQ22=-1),"",'parse_results.txt'!AQ22 / 'parse_results.txt'!AQ22)</f>
        <v>1</v>
      </c>
      <c r="Q23" s="0" t="n">
        <f aca="false">IF(OR('parse_results.txt'!AS22 = 0,'parse_results.txt'!AS22=-1),"",'parse_results.txt'!AS22 / 'parse_results.txt'!AS22)</f>
        <v>1</v>
      </c>
      <c r="R23" s="0" t="n">
        <f aca="false">IF(OR('parse_results.txt'!BB22 = 0,'parse_results.txt'!BB22=-1),"",'parse_results.txt'!BB22 / 'parse_results.txt'!BB22)</f>
        <v>1</v>
      </c>
      <c r="S23" s="0" t="n">
        <f aca="false">IF(OR('parse_results.txt'!BC22 = 0,'parse_results.txt'!BC22=-1),"",'parse_results.txt'!BC22 / 'parse_results.txt'!BC22)</f>
        <v>1</v>
      </c>
      <c r="T23" s="0" t="n">
        <f aca="false">IF(OR('parse_results.txt'!BI22 = 0,'parse_results.txt'!BI22=-1),"",'parse_results.txt'!BI22 / 'parse_results.txt'!BI22)</f>
        <v>1</v>
      </c>
      <c r="U23" s="0" t="n">
        <f aca="false">IF(OR('parse_results.txt'!BL22 = 0,'parse_results.txt'!BL22=-1),"",'parse_results.txt'!BL22 / 'parse_results.txt'!BL22)</f>
        <v>1</v>
      </c>
      <c r="V23" s="0" t="n">
        <f aca="false">IF(OR('parse_results.txt'!BR22 = 0,'parse_results.txt'!BR22=-1),"",'parse_results.txt'!BR22 / 'parse_results.txt'!BR22)</f>
        <v>1</v>
      </c>
      <c r="W23" s="0" t="n">
        <f aca="false">IF(OR('parse_results.txt'!BS22 = 0,'parse_results.txt'!BS22=-1),"",'parse_results.txt'!BS22 / 'parse_results.txt'!BS22)</f>
        <v>1</v>
      </c>
      <c r="X23" s="0" t="n">
        <f aca="false">IF(OR('parse_results.txt'!CA22 = 0,'parse_results.txt'!CA22=-1),"",'parse_results.txt'!CA22 / 'parse_results.txt'!CA22)</f>
        <v>1</v>
      </c>
    </row>
    <row r="24" customFormat="false" ht="15" hidden="false" customHeight="false" outlineLevel="0" collapsed="false">
      <c r="B24" s="0" t="s">
        <v>2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1</v>
      </c>
    </row>
    <row r="27" customFormat="false" ht="15" hidden="false" customHeight="false" outlineLevel="0" collapsed="false">
      <c r="A27" s="0" t="str">
        <f aca="false">'parse_results.txt'!A1</f>
        <v>arch</v>
      </c>
      <c r="B27" s="0" t="str">
        <f aca="false">'parse_results.txt'!B1</f>
        <v>circuit</v>
      </c>
      <c r="C27" s="0" t="str">
        <f aca="false">'parse_results.txt'!D1</f>
        <v>vtr_flow_elapsed_time</v>
      </c>
      <c r="D27" s="0" t="str">
        <f aca="false">'parse_results.txt'!F1</f>
        <v>odin_synth_time</v>
      </c>
      <c r="E27" s="0" t="str">
        <f aca="false">'parse_results.txt'!J1</f>
        <v>abc_depth</v>
      </c>
      <c r="F27" s="0" t="str">
        <f aca="false">'parse_results.txt'!K1</f>
        <v>abc_synth_time</v>
      </c>
      <c r="G27" s="0" t="str">
        <f aca="false">'parse_results.txt'!Q1</f>
        <v>num_clb</v>
      </c>
      <c r="H27" s="0" t="str">
        <f aca="false">'parse_results.txt'!S1</f>
        <v>num_memories</v>
      </c>
      <c r="I27" s="0" t="str">
        <f aca="false">'parse_results.txt'!T1</f>
        <v>num_mult</v>
      </c>
      <c r="J27" s="0" t="str">
        <f aca="false">'parse_results.txt'!AB1</f>
        <v>max_vpr_mem</v>
      </c>
      <c r="K27" s="0" t="str">
        <f aca="false">'parse_results.txt'!AF1</f>
        <v>num_pre_packed_blocks</v>
      </c>
      <c r="L27" s="0" t="str">
        <f aca="false">'parse_results.txt'!AI1</f>
        <v>num_post_packed_blocks</v>
      </c>
      <c r="M27" s="0" t="str">
        <f aca="false">'parse_results.txt'!AL1</f>
        <v>device_grid_tiles</v>
      </c>
      <c r="N27" s="0" t="str">
        <f aca="false">'parse_results.txt'!AO1</f>
        <v>pack_time</v>
      </c>
      <c r="O27" s="0" t="str">
        <f aca="false">'parse_results.txt'!AP1</f>
        <v>placed_wirelength_est</v>
      </c>
      <c r="P27" s="0" t="str">
        <f aca="false">'parse_results.txt'!AQ1</f>
        <v>place_time</v>
      </c>
      <c r="Q27" s="0" t="str">
        <f aca="false">'parse_results.txt'!AS1</f>
        <v>placed_CPD_est</v>
      </c>
      <c r="R27" s="0" t="str">
        <f aca="false">'parse_results.txt'!BB1</f>
        <v>min_chan_width</v>
      </c>
      <c r="S27" s="0" t="str">
        <f aca="false">'parse_results.txt'!BC1</f>
        <v>routed_wirelength</v>
      </c>
      <c r="T27" s="0" t="str">
        <f aca="false">'parse_results.txt'!BI1</f>
        <v>min_chan_width_route_time</v>
      </c>
      <c r="U27" s="0" t="str">
        <f aca="false">'parse_results.txt'!BL1</f>
        <v>crit_path_routed_wirelength</v>
      </c>
      <c r="V27" s="0" t="str">
        <f aca="false">'parse_results.txt'!BR1</f>
        <v>critical_path_delay</v>
      </c>
      <c r="W27" s="0" t="str">
        <f aca="false">'parse_results.txt'!BS1</f>
        <v>geomean_nonvirtual_intradomain_critical_path_delay</v>
      </c>
      <c r="X27" s="0" t="str">
        <f aca="false">'parse_results.txt'!CA1</f>
        <v>crit_path_route_time</v>
      </c>
    </row>
    <row r="28" customFormat="false" ht="15" hidden="false" customHeight="false" outlineLevel="0" collapsed="false">
      <c r="A28" s="0" t="str">
        <f aca="false">'parse_results.txt'!A2</f>
        <v>k6_frac_N10_frac_chain_depop50_mem32K_40nm.xml</v>
      </c>
      <c r="B28" s="0" t="str">
        <f aca="false">'parse_results.txt'!B2</f>
        <v>arm_core.v</v>
      </c>
      <c r="C28" s="0" t="n">
        <f aca="false">IF(OR('parse_results.txt'!D2 = 0,'parse_results.txt'!D2=-1),"",'parse_results_api.txt'!D2 / 'parse_results.txt'!D2)</f>
        <v>1.13880086514763</v>
      </c>
      <c r="D28" s="0" t="n">
        <f aca="false">IF(OR('parse_results.txt'!F2 = 0,'parse_results.txt'!F2=-1),"",'parse_results_api.txt'!F2 / 'parse_results.txt'!F2)</f>
        <v>0.783641160949868</v>
      </c>
      <c r="E28" s="0" t="n">
        <f aca="false">IF(OR('parse_results.txt'!J2 = 0,'parse_results.txt'!J2=-1),"",'parse_results_api.txt'!J2 / 'parse_results.txt'!J2)</f>
        <v>1</v>
      </c>
      <c r="F28" s="0" t="n">
        <f aca="false">IF(OR('parse_results.txt'!K2 = 0,'parse_results.txt'!K2=-1),"",'parse_results_api.txt'!K2 / 'parse_results.txt'!K2)</f>
        <v>1.07741469951551</v>
      </c>
      <c r="G28" s="0" t="n">
        <f aca="false">IF(OR('parse_results.txt'!Q2 = 0,'parse_results.txt'!Q2=-1),"",'parse_results_api.txt'!Q2 / 'parse_results.txt'!Q2)</f>
        <v>1</v>
      </c>
      <c r="H28" s="0" t="n">
        <f aca="false">IF(OR('parse_results.txt'!S2 = 0,'parse_results.txt'!S2=-1),"",'parse_results_api.txt'!S2 / 'parse_results.txt'!S2)</f>
        <v>1</v>
      </c>
      <c r="I28" s="0" t="str">
        <f aca="false">IF(OR('parse_results.txt'!T2 = 0,'parse_results.txt'!T2=-1),"",'parse_results_api.txt'!T2 / 'parse_results.txt'!T2)</f>
        <v/>
      </c>
      <c r="J28" s="0" t="n">
        <f aca="false">IF(OR('parse_results.txt'!AB2 = 0,'parse_results.txt'!AB2=-1),"",'parse_results_api.txt'!AB2 / 'parse_results.txt'!AB2)</f>
        <v>1.0007416425283</v>
      </c>
      <c r="K28" s="0" t="n">
        <f aca="false">IF(OR('parse_results.txt'!AF2 = 0,'parse_results.txt'!AF2=-1),"",'parse_results_api.txt'!AF2 / 'parse_results.txt'!AF2)</f>
        <v>1</v>
      </c>
      <c r="L28" s="0" t="n">
        <f aca="false">IF(OR('parse_results.txt'!AI2 = 0,'parse_results.txt'!AI2=-1),"",'parse_results_api.txt'!AI2 / 'parse_results.txt'!AI2)</f>
        <v>1</v>
      </c>
      <c r="M28" s="0" t="n">
        <f aca="false">IF(OR('parse_results.txt'!AL2 = 0,'parse_results.txt'!AL2=-1),"",'parse_results_api.txt'!AL2 / 'parse_results.txt'!AL2)</f>
        <v>1</v>
      </c>
      <c r="N28" s="0" t="n">
        <f aca="false">IF(OR('parse_results.txt'!AO2 = 0,'parse_results.txt'!AO2=-1),"",'parse_results_api.txt'!AO2 / 'parse_results.txt'!AO2)</f>
        <v>1.02861445783133</v>
      </c>
      <c r="O28" s="0" t="str">
        <f aca="false">IF(OR('parse_results.txt'!AP2 = 0,'parse_results.txt'!AP2=-1),"",'parse_results_api.txt'!AP2 / 'parse_results.txt'!AP2)</f>
        <v/>
      </c>
      <c r="P28" s="0" t="n">
        <f aca="false">IF(OR('parse_results.txt'!AQ2 = 0,'parse_results.txt'!AQ2=-1),"",'parse_results_api.txt'!AQ2 / 'parse_results.txt'!AQ2)</f>
        <v>1.22738268021287</v>
      </c>
      <c r="Q28" s="0" t="n">
        <f aca="false">IF(OR('parse_results.txt'!AS2 = 0,'parse_results.txt'!AS2=-1),"",'parse_results_api.txt'!AS2 / 'parse_results.txt'!AS2)</f>
        <v>1</v>
      </c>
      <c r="R28" s="0" t="n">
        <f aca="false">IF(OR('parse_results.txt'!BB2 = 0,'parse_results.txt'!BB2=-1),"",'parse_results_api.txt'!BB2 / 'parse_results.txt'!BB2)</f>
        <v>1</v>
      </c>
      <c r="S28" s="0" t="n">
        <f aca="false">IF(OR('parse_results.txt'!BC2 = 0,'parse_results.txt'!BC2=-1),"",'parse_results_api.txt'!BC2 / 'parse_results.txt'!BC2)</f>
        <v>1</v>
      </c>
      <c r="T28" s="0" t="n">
        <f aca="false">IF(OR('parse_results.txt'!BI2 = 0,'parse_results.txt'!BI2=-1),"",'parse_results_api.txt'!BI2 / 'parse_results.txt'!BI2)</f>
        <v>1.21368707011155</v>
      </c>
      <c r="U28" s="0" t="n">
        <f aca="false">IF(OR('parse_results.txt'!BL2 = 0,'parse_results.txt'!BL2=-1),"",'parse_results_api.txt'!BL2 / 'parse_results.txt'!BL2)</f>
        <v>1</v>
      </c>
      <c r="V28" s="0" t="n">
        <f aca="false">IF(OR('parse_results.txt'!BR2 = 0,'parse_results.txt'!BR2=-1),"",'parse_results_api.txt'!BR2 / 'parse_results.txt'!BR2)</f>
        <v>1</v>
      </c>
      <c r="W28" s="0" t="n">
        <f aca="false">IF(OR('parse_results.txt'!BS2 = 0,'parse_results.txt'!BS2=-1),"",'parse_results_api.txt'!BS2 / 'parse_results.txt'!BS2)</f>
        <v>1</v>
      </c>
      <c r="X28" s="0" t="n">
        <f aca="false">IF(OR('parse_results.txt'!CA2 = 0,'parse_results.txt'!CA2=-1),"",'parse_results_api.txt'!CA2 / 'parse_results.txt'!CA2)</f>
        <v>1.06362378976487</v>
      </c>
    </row>
    <row r="29" customFormat="false" ht="15" hidden="false" customHeight="false" outlineLevel="0" collapsed="false">
      <c r="A29" s="0" t="str">
        <f aca="false">'parse_results.txt'!A3</f>
        <v>k6_frac_N10_frac_chain_depop50_mem32K_40nm.xml</v>
      </c>
      <c r="B29" s="0" t="str">
        <f aca="false">'parse_results.txt'!B3</f>
        <v>bgm.v</v>
      </c>
      <c r="C29" s="0" t="n">
        <f aca="false">IF(OR('parse_results.txt'!D3 = 0,'parse_results.txt'!D3=-1),"",'parse_results_api.txt'!D3 / 'parse_results.txt'!D3)</f>
        <v>0.89415048633228</v>
      </c>
      <c r="D29" s="0" t="n">
        <f aca="false">IF(OR('parse_results.txt'!F3 = 0,'parse_results.txt'!F3=-1),"",'parse_results_api.txt'!F3 / 'parse_results.txt'!F3)</f>
        <v>0.909797822706065</v>
      </c>
      <c r="E29" s="0" t="n">
        <f aca="false">IF(OR('parse_results.txt'!J3 = 0,'parse_results.txt'!J3=-1),"",'parse_results_api.txt'!J3 / 'parse_results.txt'!J3)</f>
        <v>1</v>
      </c>
      <c r="F29" s="0" t="n">
        <f aca="false">IF(OR('parse_results.txt'!K3 = 0,'parse_results.txt'!K3=-1),"",'parse_results_api.txt'!K3 / 'parse_results.txt'!K3)</f>
        <v>0.870978996580839</v>
      </c>
      <c r="G29" s="0" t="n">
        <f aca="false">IF(OR('parse_results.txt'!Q3 = 0,'parse_results.txt'!Q3=-1),"",'parse_results_api.txt'!Q3 / 'parse_results.txt'!Q3)</f>
        <v>1</v>
      </c>
      <c r="H29" s="0" t="str">
        <f aca="false">IF(OR('parse_results.txt'!S3 = 0,'parse_results.txt'!S3=-1),"",'parse_results_api.txt'!S3 / 'parse_results.txt'!S3)</f>
        <v/>
      </c>
      <c r="I29" s="0" t="n">
        <f aca="false">IF(OR('parse_results.txt'!T3 = 0,'parse_results.txt'!T3=-1),"",'parse_results_api.txt'!T3 / 'parse_results.txt'!T3)</f>
        <v>1</v>
      </c>
      <c r="J29" s="0" t="n">
        <f aca="false">IF(OR('parse_results.txt'!AB3 = 0,'parse_results.txt'!AB3=-1),"",'parse_results_api.txt'!AB3 / 'parse_results.txt'!AB3)</f>
        <v>0.999880951672331</v>
      </c>
      <c r="K29" s="0" t="n">
        <f aca="false">IF(OR('parse_results.txt'!AF3 = 0,'parse_results.txt'!AF3=-1),"",'parse_results_api.txt'!AF3 / 'parse_results.txt'!AF3)</f>
        <v>1</v>
      </c>
      <c r="L29" s="0" t="n">
        <f aca="false">IF(OR('parse_results.txt'!AI3 = 0,'parse_results.txt'!AI3=-1),"",'parse_results_api.txt'!AI3 / 'parse_results.txt'!AI3)</f>
        <v>1</v>
      </c>
      <c r="M29" s="0" t="n">
        <f aca="false">IF(OR('parse_results.txt'!AL3 = 0,'parse_results.txt'!AL3=-1),"",'parse_results_api.txt'!AL3 / 'parse_results.txt'!AL3)</f>
        <v>1</v>
      </c>
      <c r="N29" s="0" t="n">
        <f aca="false">IF(OR('parse_results.txt'!AO3 = 0,'parse_results.txt'!AO3=-1),"",'parse_results_api.txt'!AO3 / 'parse_results.txt'!AO3)</f>
        <v>1.07014711158952</v>
      </c>
      <c r="O29" s="0" t="str">
        <f aca="false">IF(OR('parse_results.txt'!AP3 = 0,'parse_results.txt'!AP3=-1),"",'parse_results_api.txt'!AP3 / 'parse_results.txt'!AP3)</f>
        <v/>
      </c>
      <c r="P29" s="0" t="n">
        <f aca="false">IF(OR('parse_results.txt'!AQ3 = 0,'parse_results.txt'!AQ3=-1),"",'parse_results_api.txt'!AQ3 / 'parse_results.txt'!AQ3)</f>
        <v>0.806069399105308</v>
      </c>
      <c r="Q29" s="0" t="n">
        <f aca="false">IF(OR('parse_results.txt'!AS3 = 0,'parse_results.txt'!AS3=-1),"",'parse_results_api.txt'!AS3 / 'parse_results.txt'!AS3)</f>
        <v>1</v>
      </c>
      <c r="R29" s="0" t="n">
        <f aca="false">IF(OR('parse_results.txt'!BB3 = 0,'parse_results.txt'!BB3=-1),"",'parse_results_api.txt'!BB3 / 'parse_results.txt'!BB3)</f>
        <v>1</v>
      </c>
      <c r="S29" s="0" t="n">
        <f aca="false">IF(OR('parse_results.txt'!BC3 = 0,'parse_results.txt'!BC3=-1),"",'parse_results_api.txt'!BC3 / 'parse_results.txt'!BC3)</f>
        <v>1</v>
      </c>
      <c r="T29" s="0" t="n">
        <f aca="false">IF(OR('parse_results.txt'!BI3 = 0,'parse_results.txt'!BI3=-1),"",'parse_results_api.txt'!BI3 / 'parse_results.txt'!BI3)</f>
        <v>0.858381001906743</v>
      </c>
      <c r="U29" s="0" t="n">
        <f aca="false">IF(OR('parse_results.txt'!BL3 = 0,'parse_results.txt'!BL3=-1),"",'parse_results_api.txt'!BL3 / 'parse_results.txt'!BL3)</f>
        <v>1</v>
      </c>
      <c r="V29" s="0" t="n">
        <f aca="false">IF(OR('parse_results.txt'!BR3 = 0,'parse_results.txt'!BR3=-1),"",'parse_results_api.txt'!BR3 / 'parse_results.txt'!BR3)</f>
        <v>1</v>
      </c>
      <c r="W29" s="0" t="n">
        <f aca="false">IF(OR('parse_results.txt'!BS3 = 0,'parse_results.txt'!BS3=-1),"",'parse_results_api.txt'!BS3 / 'parse_results.txt'!BS3)</f>
        <v>1</v>
      </c>
      <c r="X29" s="0" t="n">
        <f aca="false">IF(OR('parse_results.txt'!CA3 = 0,'parse_results.txt'!CA3=-1),"",'parse_results_api.txt'!CA3 / 'parse_results.txt'!CA3)</f>
        <v>0.918187168922896</v>
      </c>
    </row>
    <row r="30" customFormat="false" ht="15" hidden="false" customHeight="false" outlineLevel="0" collapsed="false">
      <c r="A30" s="0" t="str">
        <f aca="false">'parse_results.txt'!A4</f>
        <v>k6_frac_N10_frac_chain_depop50_mem32K_40nm.xml</v>
      </c>
      <c r="B30" s="0" t="str">
        <f aca="false">'parse_results.txt'!B4</f>
        <v>blob_merge.v</v>
      </c>
      <c r="C30" s="0" t="n">
        <f aca="false">IF(OR('parse_results.txt'!D4 = 0,'parse_results.txt'!D4=-1),"",'parse_results_api.txt'!D4 / 'parse_results.txt'!D4)</f>
        <v>0.988286479250335</v>
      </c>
      <c r="D30" s="0" t="n">
        <f aca="false">IF(OR('parse_results.txt'!F4 = 0,'parse_results.txt'!F4=-1),"",'parse_results_api.txt'!F4 / 'parse_results.txt'!F4)</f>
        <v>0.831325301204819</v>
      </c>
      <c r="E30" s="0" t="n">
        <f aca="false">IF(OR('parse_results.txt'!J4 = 0,'parse_results.txt'!J4=-1),"",'parse_results_api.txt'!J4 / 'parse_results.txt'!J4)</f>
        <v>1</v>
      </c>
      <c r="F30" s="0" t="n">
        <f aca="false">IF(OR('parse_results.txt'!K4 = 0,'parse_results.txt'!K4=-1),"",'parse_results_api.txt'!K4 / 'parse_results.txt'!K4)</f>
        <v>1.00656491055309</v>
      </c>
      <c r="G30" s="0" t="n">
        <f aca="false">IF(OR('parse_results.txt'!Q4 = 0,'parse_results.txt'!Q4=-1),"",'parse_results_api.txt'!Q4 / 'parse_results.txt'!Q4)</f>
        <v>1</v>
      </c>
      <c r="H30" s="0" t="str">
        <f aca="false">IF(OR('parse_results.txt'!S4 = 0,'parse_results.txt'!S4=-1),"",'parse_results_api.txt'!S4 / 'parse_results.txt'!S4)</f>
        <v/>
      </c>
      <c r="I30" s="0" t="str">
        <f aca="false">IF(OR('parse_results.txt'!T4 = 0,'parse_results.txt'!T4=-1),"",'parse_results_api.txt'!T4 / 'parse_results.txt'!T4)</f>
        <v/>
      </c>
      <c r="J30" s="0" t="n">
        <f aca="false">IF(OR('parse_results.txt'!AB4 = 0,'parse_results.txt'!AB4=-1),"",'parse_results_api.txt'!AB4 / 'parse_results.txt'!AB4)</f>
        <v>1.00039411455596</v>
      </c>
      <c r="K30" s="0" t="n">
        <f aca="false">IF(OR('parse_results.txt'!AF4 = 0,'parse_results.txt'!AF4=-1),"",'parse_results_api.txt'!AF4 / 'parse_results.txt'!AF4)</f>
        <v>1</v>
      </c>
      <c r="L30" s="0" t="n">
        <f aca="false">IF(OR('parse_results.txt'!AI4 = 0,'parse_results.txt'!AI4=-1),"",'parse_results_api.txt'!AI4 / 'parse_results.txt'!AI4)</f>
        <v>1</v>
      </c>
      <c r="M30" s="0" t="n">
        <f aca="false">IF(OR('parse_results.txt'!AL4 = 0,'parse_results.txt'!AL4=-1),"",'parse_results_api.txt'!AL4 / 'parse_results.txt'!AL4)</f>
        <v>1</v>
      </c>
      <c r="N30" s="0" t="n">
        <f aca="false">IF(OR('parse_results.txt'!AO4 = 0,'parse_results.txt'!AO4=-1),"",'parse_results_api.txt'!AO4 / 'parse_results.txt'!AO4)</f>
        <v>0.923462986198243</v>
      </c>
      <c r="O30" s="0" t="str">
        <f aca="false">IF(OR('parse_results.txt'!AP4 = 0,'parse_results.txt'!AP4=-1),"",'parse_results_api.txt'!AP4 / 'parse_results.txt'!AP4)</f>
        <v/>
      </c>
      <c r="P30" s="0" t="n">
        <f aca="false">IF(OR('parse_results.txt'!AQ4 = 0,'parse_results.txt'!AQ4=-1),"",'parse_results_api.txt'!AQ4 / 'parse_results.txt'!AQ4)</f>
        <v>0.980952380952381</v>
      </c>
      <c r="Q30" s="0" t="n">
        <f aca="false">IF(OR('parse_results.txt'!AS4 = 0,'parse_results.txt'!AS4=-1),"",'parse_results_api.txt'!AS4 / 'parse_results.txt'!AS4)</f>
        <v>1</v>
      </c>
      <c r="R30" s="0" t="n">
        <f aca="false">IF(OR('parse_results.txt'!BB4 = 0,'parse_results.txt'!BB4=-1),"",'parse_results_api.txt'!BB4 / 'parse_results.txt'!BB4)</f>
        <v>1</v>
      </c>
      <c r="S30" s="0" t="n">
        <f aca="false">IF(OR('parse_results.txt'!BC4 = 0,'parse_results.txt'!BC4=-1),"",'parse_results_api.txt'!BC4 / 'parse_results.txt'!BC4)</f>
        <v>1</v>
      </c>
      <c r="T30" s="0" t="n">
        <f aca="false">IF(OR('parse_results.txt'!BI4 = 0,'parse_results.txt'!BI4=-1),"",'parse_results_api.txt'!BI4 / 'parse_results.txt'!BI4)</f>
        <v>1.01055853098699</v>
      </c>
      <c r="U30" s="0" t="n">
        <f aca="false">IF(OR('parse_results.txt'!BL4 = 0,'parse_results.txt'!BL4=-1),"",'parse_results_api.txt'!BL4 / 'parse_results.txt'!BL4)</f>
        <v>1</v>
      </c>
      <c r="V30" s="0" t="n">
        <f aca="false">IF(OR('parse_results.txt'!BR4 = 0,'parse_results.txt'!BR4=-1),"",'parse_results_api.txt'!BR4 / 'parse_results.txt'!BR4)</f>
        <v>1</v>
      </c>
      <c r="W30" s="0" t="n">
        <f aca="false">IF(OR('parse_results.txt'!BS4 = 0,'parse_results.txt'!BS4=-1),"",'parse_results_api.txt'!BS4 / 'parse_results.txt'!BS4)</f>
        <v>1</v>
      </c>
      <c r="X30" s="0" t="n">
        <f aca="false">IF(OR('parse_results.txt'!CA4 = 0,'parse_results.txt'!CA4=-1),"",'parse_results_api.txt'!CA4 / 'parse_results.txt'!CA4)</f>
        <v>0.933852140077821</v>
      </c>
    </row>
    <row r="31" customFormat="false" ht="15" hidden="false" customHeight="false" outlineLevel="0" collapsed="false">
      <c r="A31" s="0" t="str">
        <f aca="false">'parse_results.txt'!A5</f>
        <v>k6_frac_N10_frac_chain_depop50_mem32K_40nm.xml</v>
      </c>
      <c r="B31" s="0" t="str">
        <f aca="false">'parse_results.txt'!B5</f>
        <v>boundtop.v</v>
      </c>
      <c r="C31" s="0" t="n">
        <f aca="false">IF(OR('parse_results.txt'!D5 = 0,'parse_results.txt'!D5=-1),"",'parse_results_api.txt'!D5 / 'parse_results.txt'!D5)</f>
        <v>1.04822043628014</v>
      </c>
      <c r="D31" s="0" t="n">
        <f aca="false">IF(OR('parse_results.txt'!F5 = 0,'parse_results.txt'!F5=-1),"",'parse_results_api.txt'!F5 / 'parse_results.txt'!F5)</f>
        <v>0.879120879120879</v>
      </c>
      <c r="E31" s="0" t="n">
        <f aca="false">IF(OR('parse_results.txt'!J5 = 0,'parse_results.txt'!J5=-1),"",'parse_results_api.txt'!J5 / 'parse_results.txt'!J5)</f>
        <v>1</v>
      </c>
      <c r="F31" s="0" t="n">
        <f aca="false">IF(OR('parse_results.txt'!K5 = 0,'parse_results.txt'!K5=-1),"",'parse_results_api.txt'!K5 / 'parse_results.txt'!K5)</f>
        <v>0.966101694915254</v>
      </c>
      <c r="G31" s="0" t="n">
        <f aca="false">IF(OR('parse_results.txt'!Q5 = 0,'parse_results.txt'!Q5=-1),"",'parse_results_api.txt'!Q5 / 'parse_results.txt'!Q5)</f>
        <v>1</v>
      </c>
      <c r="H31" s="0" t="str">
        <f aca="false">IF(OR('parse_results.txt'!S5 = 0,'parse_results.txt'!S5=-1),"",'parse_results_api.txt'!S5 / 'parse_results.txt'!S5)</f>
        <v/>
      </c>
      <c r="I31" s="0" t="str">
        <f aca="false">IF(OR('parse_results.txt'!T5 = 0,'parse_results.txt'!T5=-1),"",'parse_results_api.txt'!T5 / 'parse_results.txt'!T5)</f>
        <v/>
      </c>
      <c r="J31" s="0" t="n">
        <f aca="false">IF(OR('parse_results.txt'!AB5 = 0,'parse_results.txt'!AB5=-1),"",'parse_results_api.txt'!AB5 / 'parse_results.txt'!AB5)</f>
        <v>1.00243808546131</v>
      </c>
      <c r="K31" s="0" t="n">
        <f aca="false">IF(OR('parse_results.txt'!AF5 = 0,'parse_results.txt'!AF5=-1),"",'parse_results_api.txt'!AF5 / 'parse_results.txt'!AF5)</f>
        <v>1</v>
      </c>
      <c r="L31" s="0" t="n">
        <f aca="false">IF(OR('parse_results.txt'!AI5 = 0,'parse_results.txt'!AI5=-1),"",'parse_results_api.txt'!AI5 / 'parse_results.txt'!AI5)</f>
        <v>1</v>
      </c>
      <c r="M31" s="0" t="n">
        <f aca="false">IF(OR('parse_results.txt'!AL5 = 0,'parse_results.txt'!AL5=-1),"",'parse_results_api.txt'!AL5 / 'parse_results.txt'!AL5)</f>
        <v>1</v>
      </c>
      <c r="N31" s="0" t="n">
        <f aca="false">IF(OR('parse_results.txt'!AO5 = 0,'parse_results.txt'!AO5=-1),"",'parse_results_api.txt'!AO5 / 'parse_results.txt'!AO5)</f>
        <v>1.171875</v>
      </c>
      <c r="O31" s="0" t="str">
        <f aca="false">IF(OR('parse_results.txt'!AP5 = 0,'parse_results.txt'!AP5=-1),"",'parse_results_api.txt'!AP5 / 'parse_results.txt'!AP5)</f>
        <v/>
      </c>
      <c r="P31" s="0" t="n">
        <f aca="false">IF(OR('parse_results.txt'!AQ5 = 0,'parse_results.txt'!AQ5=-1),"",'parse_results_api.txt'!AQ5 / 'parse_results.txt'!AQ5)</f>
        <v>1</v>
      </c>
      <c r="Q31" s="0" t="n">
        <f aca="false">IF(OR('parse_results.txt'!AS5 = 0,'parse_results.txt'!AS5=-1),"",'parse_results_api.txt'!AS5 / 'parse_results.txt'!AS5)</f>
        <v>1</v>
      </c>
      <c r="R31" s="0" t="n">
        <f aca="false">IF(OR('parse_results.txt'!BB5 = 0,'parse_results.txt'!BB5=-1),"",'parse_results_api.txt'!BB5 / 'parse_results.txt'!BB5)</f>
        <v>1</v>
      </c>
      <c r="S31" s="0" t="n">
        <f aca="false">IF(OR('parse_results.txt'!BC5 = 0,'parse_results.txt'!BC5=-1),"",'parse_results_api.txt'!BC5 / 'parse_results.txt'!BC5)</f>
        <v>1</v>
      </c>
      <c r="T31" s="0" t="n">
        <f aca="false">IF(OR('parse_results.txt'!BI5 = 0,'parse_results.txt'!BI5=-1),"",'parse_results_api.txt'!BI5 / 'parse_results.txt'!BI5)</f>
        <v>0.979865771812081</v>
      </c>
      <c r="U31" s="0" t="n">
        <f aca="false">IF(OR('parse_results.txt'!BL5 = 0,'parse_results.txt'!BL5=-1),"",'parse_results_api.txt'!BL5 / 'parse_results.txt'!BL5)</f>
        <v>1</v>
      </c>
      <c r="V31" s="0" t="n">
        <f aca="false">IF(OR('parse_results.txt'!BR5 = 0,'parse_results.txt'!BR5=-1),"",'parse_results_api.txt'!BR5 / 'parse_results.txt'!BR5)</f>
        <v>1</v>
      </c>
      <c r="W31" s="0" t="n">
        <f aca="false">IF(OR('parse_results.txt'!BS5 = 0,'parse_results.txt'!BS5=-1),"",'parse_results_api.txt'!BS5 / 'parse_results.txt'!BS5)</f>
        <v>1</v>
      </c>
      <c r="X31" s="0" t="n">
        <f aca="false">IF(OR('parse_results.txt'!CA5 = 0,'parse_results.txt'!CA5=-1),"",'parse_results_api.txt'!CA5 / 'parse_results.txt'!CA5)</f>
        <v>1.54545454545455</v>
      </c>
    </row>
    <row r="32" customFormat="false" ht="15" hidden="false" customHeight="false" outlineLevel="0" collapsed="false">
      <c r="A32" s="0" t="str">
        <f aca="false">'parse_results.txt'!A6</f>
        <v>k6_frac_N10_frac_chain_depop50_mem32K_40nm.xml</v>
      </c>
      <c r="B32" s="0" t="str">
        <f aca="false">'parse_results.txt'!B6</f>
        <v>ch_intrinsics.v</v>
      </c>
      <c r="C32" s="0" t="n">
        <f aca="false">IF(OR('parse_results.txt'!D6 = 0,'parse_results.txt'!D6=-1),"",'parse_results_api.txt'!D6 / 'parse_results.txt'!D6)</f>
        <v>1.03099173553719</v>
      </c>
      <c r="D32" s="0" t="n">
        <f aca="false">IF(OR('parse_results.txt'!F6 = 0,'parse_results.txt'!F6=-1),"",'parse_results_api.txt'!F6 / 'parse_results.txt'!F6)</f>
        <v>1.5</v>
      </c>
      <c r="E32" s="0" t="n">
        <f aca="false">IF(OR('parse_results.txt'!J6 = 0,'parse_results.txt'!J6=-1),"",'parse_results_api.txt'!J6 / 'parse_results.txt'!J6)</f>
        <v>1</v>
      </c>
      <c r="F32" s="0" t="n">
        <f aca="false">IF(OR('parse_results.txt'!K6 = 0,'parse_results.txt'!K6=-1),"",'parse_results_api.txt'!K6 / 'parse_results.txt'!K6)</f>
        <v>1.05263157894737</v>
      </c>
      <c r="G32" s="0" t="n">
        <f aca="false">IF(OR('parse_results.txt'!Q6 = 0,'parse_results.txt'!Q6=-1),"",'parse_results_api.txt'!Q6 / 'parse_results.txt'!Q6)</f>
        <v>1</v>
      </c>
      <c r="H32" s="0" t="n">
        <f aca="false">IF(OR('parse_results.txt'!S6 = 0,'parse_results.txt'!S6=-1),"",'parse_results_api.txt'!S6 / 'parse_results.txt'!S6)</f>
        <v>1</v>
      </c>
      <c r="I32" s="0" t="str">
        <f aca="false">IF(OR('parse_results.txt'!T6 = 0,'parse_results.txt'!T6=-1),"",'parse_results_api.txt'!T6 / 'parse_results.txt'!T6)</f>
        <v/>
      </c>
      <c r="J32" s="0" t="n">
        <f aca="false">IF(OR('parse_results.txt'!AB6 = 0,'parse_results.txt'!AB6=-1),"",'parse_results_api.txt'!AB6 / 'parse_results.txt'!AB6)</f>
        <v>1.00171633640193</v>
      </c>
      <c r="K32" s="0" t="n">
        <f aca="false">IF(OR('parse_results.txt'!AF6 = 0,'parse_results.txt'!AF6=-1),"",'parse_results_api.txt'!AF6 / 'parse_results.txt'!AF6)</f>
        <v>1</v>
      </c>
      <c r="L32" s="0" t="n">
        <f aca="false">IF(OR('parse_results.txt'!AI6 = 0,'parse_results.txt'!AI6=-1),"",'parse_results_api.txt'!AI6 / 'parse_results.txt'!AI6)</f>
        <v>1</v>
      </c>
      <c r="M32" s="0" t="n">
        <f aca="false">IF(OR('parse_results.txt'!AL6 = 0,'parse_results.txt'!AL6=-1),"",'parse_results_api.txt'!AL6 / 'parse_results.txt'!AL6)</f>
        <v>1</v>
      </c>
      <c r="N32" s="0" t="n">
        <f aca="false">IF(OR('parse_results.txt'!AO6 = 0,'parse_results.txt'!AO6=-1),"",'parse_results_api.txt'!AO6 / 'parse_results.txt'!AO6)</f>
        <v>1.25</v>
      </c>
      <c r="O32" s="0" t="str">
        <f aca="false">IF(OR('parse_results.txt'!AP6 = 0,'parse_results.txt'!AP6=-1),"",'parse_results_api.txt'!AP6 / 'parse_results.txt'!AP6)</f>
        <v/>
      </c>
      <c r="P32" s="0" t="n">
        <f aca="false">IF(OR('parse_results.txt'!AQ6 = 0,'parse_results.txt'!AQ6=-1),"",'parse_results_api.txt'!AQ6 / 'parse_results.txt'!AQ6)</f>
        <v>0.973684210526316</v>
      </c>
      <c r="Q32" s="0" t="n">
        <f aca="false">IF(OR('parse_results.txt'!AS6 = 0,'parse_results.txt'!AS6=-1),"",'parse_results_api.txt'!AS6 / 'parse_results.txt'!AS6)</f>
        <v>1</v>
      </c>
      <c r="R32" s="0" t="n">
        <f aca="false">IF(OR('parse_results.txt'!BB6 = 0,'parse_results.txt'!BB6=-1),"",'parse_results_api.txt'!BB6 / 'parse_results.txt'!BB6)</f>
        <v>1</v>
      </c>
      <c r="S32" s="0" t="n">
        <f aca="false">IF(OR('parse_results.txt'!BC6 = 0,'parse_results.txt'!BC6=-1),"",'parse_results_api.txt'!BC6 / 'parse_results.txt'!BC6)</f>
        <v>1</v>
      </c>
      <c r="T32" s="0" t="n">
        <f aca="false">IF(OR('parse_results.txt'!BI6 = 0,'parse_results.txt'!BI6=-1),"",'parse_results_api.txt'!BI6 / 'parse_results.txt'!BI6)</f>
        <v>1.00531914893617</v>
      </c>
      <c r="U32" s="0" t="n">
        <f aca="false">IF(OR('parse_results.txt'!BL6 = 0,'parse_results.txt'!BL6=-1),"",'parse_results_api.txt'!BL6 / 'parse_results.txt'!BL6)</f>
        <v>1</v>
      </c>
      <c r="V32" s="0" t="n">
        <f aca="false">IF(OR('parse_results.txt'!BR6 = 0,'parse_results.txt'!BR6=-1),"",'parse_results_api.txt'!BR6 / 'parse_results.txt'!BR6)</f>
        <v>1</v>
      </c>
      <c r="W32" s="0" t="n">
        <f aca="false">IF(OR('parse_results.txt'!BS6 = 0,'parse_results.txt'!BS6=-1),"",'parse_results_api.txt'!BS6 / 'parse_results.txt'!BS6)</f>
        <v>1</v>
      </c>
      <c r="X32" s="0" t="n">
        <f aca="false">IF(OR('parse_results.txt'!CA6 = 0,'parse_results.txt'!CA6=-1),"",'parse_results_api.txt'!CA6 / 'parse_results.txt'!CA6)</f>
        <v>1</v>
      </c>
    </row>
    <row r="33" customFormat="false" ht="15" hidden="false" customHeight="false" outlineLevel="0" collapsed="false">
      <c r="A33" s="0" t="str">
        <f aca="false">'parse_results.txt'!A7</f>
        <v>k6_frac_N10_frac_chain_depop50_mem32K_40nm.xml</v>
      </c>
      <c r="B33" s="0" t="str">
        <f aca="false">'parse_results.txt'!B7</f>
        <v>diffeq1.v</v>
      </c>
      <c r="C33" s="0" t="n">
        <f aca="false">IF(OR('parse_results.txt'!D7 = 0,'parse_results.txt'!D7=-1),"",'parse_results_api.txt'!D7 / 'parse_results.txt'!D7)</f>
        <v>0.959129861568886</v>
      </c>
      <c r="D33" s="0" t="n">
        <f aca="false">IF(OR('parse_results.txt'!F7 = 0,'parse_results.txt'!F7=-1),"",'parse_results_api.txt'!F7 / 'parse_results.txt'!F7)</f>
        <v>1.71428571428571</v>
      </c>
      <c r="E33" s="0" t="n">
        <f aca="false">IF(OR('parse_results.txt'!J7 = 0,'parse_results.txt'!J7=-1),"",'parse_results_api.txt'!J7 / 'parse_results.txt'!J7)</f>
        <v>1</v>
      </c>
      <c r="F33" s="0" t="n">
        <f aca="false">IF(OR('parse_results.txt'!K7 = 0,'parse_results.txt'!K7=-1),"",'parse_results_api.txt'!K7 / 'parse_results.txt'!K7)</f>
        <v>1</v>
      </c>
      <c r="G33" s="0" t="n">
        <f aca="false">IF(OR('parse_results.txt'!Q7 = 0,'parse_results.txt'!Q7=-1),"",'parse_results_api.txt'!Q7 / 'parse_results.txt'!Q7)</f>
        <v>1</v>
      </c>
      <c r="H33" s="0" t="str">
        <f aca="false">IF(OR('parse_results.txt'!S7 = 0,'parse_results.txt'!S7=-1),"",'parse_results_api.txt'!S7 / 'parse_results.txt'!S7)</f>
        <v/>
      </c>
      <c r="I33" s="0" t="n">
        <f aca="false">IF(OR('parse_results.txt'!T7 = 0,'parse_results.txt'!T7=-1),"",'parse_results_api.txt'!T7 / 'parse_results.txt'!T7)</f>
        <v>1</v>
      </c>
      <c r="J33" s="0" t="n">
        <f aca="false">IF(OR('parse_results.txt'!AB7 = 0,'parse_results.txt'!AB7=-1),"",'parse_results_api.txt'!AB7 / 'parse_results.txt'!AB7)</f>
        <v>1.00057964293995</v>
      </c>
      <c r="K33" s="0" t="n">
        <f aca="false">IF(OR('parse_results.txt'!AF7 = 0,'parse_results.txt'!AF7=-1),"",'parse_results_api.txt'!AF7 / 'parse_results.txt'!AF7)</f>
        <v>1</v>
      </c>
      <c r="L33" s="0" t="n">
        <f aca="false">IF(OR('parse_results.txt'!AI7 = 0,'parse_results.txt'!AI7=-1),"",'parse_results_api.txt'!AI7 / 'parse_results.txt'!AI7)</f>
        <v>1</v>
      </c>
      <c r="M33" s="0" t="n">
        <f aca="false">IF(OR('parse_results.txt'!AL7 = 0,'parse_results.txt'!AL7=-1),"",'parse_results_api.txt'!AL7 / 'parse_results.txt'!AL7)</f>
        <v>1</v>
      </c>
      <c r="N33" s="0" t="n">
        <f aca="false">IF(OR('parse_results.txt'!AO7 = 0,'parse_results.txt'!AO7=-1),"",'parse_results_api.txt'!AO7 / 'parse_results.txt'!AO7)</f>
        <v>0.85</v>
      </c>
      <c r="O33" s="0" t="str">
        <f aca="false">IF(OR('parse_results.txt'!AP7 = 0,'parse_results.txt'!AP7=-1),"",'parse_results_api.txt'!AP7 / 'parse_results.txt'!AP7)</f>
        <v/>
      </c>
      <c r="P33" s="0" t="n">
        <f aca="false">IF(OR('parse_results.txt'!AQ7 = 0,'parse_results.txt'!AQ7=-1),"",'parse_results_api.txt'!AQ7 / 'parse_results.txt'!AQ7)</f>
        <v>1.04225352112676</v>
      </c>
      <c r="Q33" s="0" t="n">
        <f aca="false">IF(OR('parse_results.txt'!AS7 = 0,'parse_results.txt'!AS7=-1),"",'parse_results_api.txt'!AS7 / 'parse_results.txt'!AS7)</f>
        <v>1</v>
      </c>
      <c r="R33" s="0" t="n">
        <f aca="false">IF(OR('parse_results.txt'!BB7 = 0,'parse_results.txt'!BB7=-1),"",'parse_results_api.txt'!BB7 / 'parse_results.txt'!BB7)</f>
        <v>1</v>
      </c>
      <c r="S33" s="0" t="n">
        <f aca="false">IF(OR('parse_results.txt'!BC7 = 0,'parse_results.txt'!BC7=-1),"",'parse_results_api.txt'!BC7 / 'parse_results.txt'!BC7)</f>
        <v>1</v>
      </c>
      <c r="T33" s="0" t="n">
        <f aca="false">IF(OR('parse_results.txt'!BI7 = 0,'parse_results.txt'!BI7=-1),"",'parse_results_api.txt'!BI7 / 'parse_results.txt'!BI7)</f>
        <v>0.973884657236126</v>
      </c>
      <c r="U33" s="0" t="n">
        <f aca="false">IF(OR('parse_results.txt'!BL7 = 0,'parse_results.txt'!BL7=-1),"",'parse_results_api.txt'!BL7 / 'parse_results.txt'!BL7)</f>
        <v>1</v>
      </c>
      <c r="V33" s="0" t="n">
        <f aca="false">IF(OR('parse_results.txt'!BR7 = 0,'parse_results.txt'!BR7=-1),"",'parse_results_api.txt'!BR7 / 'parse_results.txt'!BR7)</f>
        <v>1</v>
      </c>
      <c r="W33" s="0" t="n">
        <f aca="false">IF(OR('parse_results.txt'!BS7 = 0,'parse_results.txt'!BS7=-1),"",'parse_results_api.txt'!BS7 / 'parse_results.txt'!BS7)</f>
        <v>1</v>
      </c>
      <c r="X33" s="0" t="n">
        <f aca="false">IF(OR('parse_results.txt'!CA7 = 0,'parse_results.txt'!CA7=-1),"",'parse_results_api.txt'!CA7 / 'parse_results.txt'!CA7)</f>
        <v>0.936708860759494</v>
      </c>
    </row>
    <row r="34" customFormat="false" ht="15" hidden="false" customHeight="false" outlineLevel="0" collapsed="false">
      <c r="A34" s="0" t="str">
        <f aca="false">'parse_results.txt'!A8</f>
        <v>k6_frac_N10_frac_chain_depop50_mem32K_40nm.xml</v>
      </c>
      <c r="B34" s="0" t="str">
        <f aca="false">'parse_results.txt'!B8</f>
        <v>diffeq2.v</v>
      </c>
      <c r="C34" s="0" t="n">
        <f aca="false">IF(OR('parse_results.txt'!D8 = 0,'parse_results.txt'!D8=-1),"",'parse_results_api.txt'!D8 / 'parse_results.txt'!D8)</f>
        <v>0.974305555555556</v>
      </c>
      <c r="D34" s="0" t="n">
        <f aca="false">IF(OR('parse_results.txt'!F8 = 0,'parse_results.txt'!F8=-1),"",'parse_results_api.txt'!F8 / 'parse_results.txt'!F8)</f>
        <v>2.25</v>
      </c>
      <c r="E34" s="0" t="n">
        <f aca="false">IF(OR('parse_results.txt'!J8 = 0,'parse_results.txt'!J8=-1),"",'parse_results_api.txt'!J8 / 'parse_results.txt'!J8)</f>
        <v>1</v>
      </c>
      <c r="F34" s="0" t="n">
        <f aca="false">IF(OR('parse_results.txt'!K8 = 0,'parse_results.txt'!K8=-1),"",'parse_results_api.txt'!K8 / 'parse_results.txt'!K8)</f>
        <v>0.85</v>
      </c>
      <c r="G34" s="0" t="n">
        <f aca="false">IF(OR('parse_results.txt'!Q8 = 0,'parse_results.txt'!Q8=-1),"",'parse_results_api.txt'!Q8 / 'parse_results.txt'!Q8)</f>
        <v>1</v>
      </c>
      <c r="H34" s="0" t="str">
        <f aca="false">IF(OR('parse_results.txt'!S8 = 0,'parse_results.txt'!S8=-1),"",'parse_results_api.txt'!S8 / 'parse_results.txt'!S8)</f>
        <v/>
      </c>
      <c r="I34" s="0" t="n">
        <f aca="false">IF(OR('parse_results.txt'!T8 = 0,'parse_results.txt'!T8=-1),"",'parse_results_api.txt'!T8 / 'parse_results.txt'!T8)</f>
        <v>1</v>
      </c>
      <c r="J34" s="0" t="n">
        <f aca="false">IF(OR('parse_results.txt'!AB8 = 0,'parse_results.txt'!AB8=-1),"",'parse_results_api.txt'!AB8 / 'parse_results.txt'!AB8)</f>
        <v>1.0005574757498</v>
      </c>
      <c r="K34" s="0" t="n">
        <f aca="false">IF(OR('parse_results.txt'!AF8 = 0,'parse_results.txt'!AF8=-1),"",'parse_results_api.txt'!AF8 / 'parse_results.txt'!AF8)</f>
        <v>1</v>
      </c>
      <c r="L34" s="0" t="n">
        <f aca="false">IF(OR('parse_results.txt'!AI8 = 0,'parse_results.txt'!AI8=-1),"",'parse_results_api.txt'!AI8 / 'parse_results.txt'!AI8)</f>
        <v>1</v>
      </c>
      <c r="M34" s="0" t="n">
        <f aca="false">IF(OR('parse_results.txt'!AL8 = 0,'parse_results.txt'!AL8=-1),"",'parse_results_api.txt'!AL8 / 'parse_results.txt'!AL8)</f>
        <v>1</v>
      </c>
      <c r="N34" s="0" t="n">
        <f aca="false">IF(OR('parse_results.txt'!AO8 = 0,'parse_results.txt'!AO8=-1),"",'parse_results_api.txt'!AO8 / 'parse_results.txt'!AO8)</f>
        <v>0.787234042553191</v>
      </c>
      <c r="O34" s="0" t="str">
        <f aca="false">IF(OR('parse_results.txt'!AP8 = 0,'parse_results.txt'!AP8=-1),"",'parse_results_api.txt'!AP8 / 'parse_results.txt'!AP8)</f>
        <v/>
      </c>
      <c r="P34" s="0" t="n">
        <f aca="false">IF(OR('parse_results.txt'!AQ8 = 0,'parse_results.txt'!AQ8=-1),"",'parse_results_api.txt'!AQ8 / 'parse_results.txt'!AQ8)</f>
        <v>1</v>
      </c>
      <c r="Q34" s="0" t="n">
        <f aca="false">IF(OR('parse_results.txt'!AS8 = 0,'parse_results.txt'!AS8=-1),"",'parse_results_api.txt'!AS8 / 'parse_results.txt'!AS8)</f>
        <v>1</v>
      </c>
      <c r="R34" s="0" t="n">
        <f aca="false">IF(OR('parse_results.txt'!BB8 = 0,'parse_results.txt'!BB8=-1),"",'parse_results_api.txt'!BB8 / 'parse_results.txt'!BB8)</f>
        <v>1</v>
      </c>
      <c r="S34" s="0" t="n">
        <f aca="false">IF(OR('parse_results.txt'!BC8 = 0,'parse_results.txt'!BC8=-1),"",'parse_results_api.txt'!BC8 / 'parse_results.txt'!BC8)</f>
        <v>1</v>
      </c>
      <c r="T34" s="0" t="n">
        <f aca="false">IF(OR('parse_results.txt'!BI8 = 0,'parse_results.txt'!BI8=-1),"",'parse_results_api.txt'!BI8 / 'parse_results.txt'!BI8)</f>
        <v>0.945911949685534</v>
      </c>
      <c r="U34" s="0" t="n">
        <f aca="false">IF(OR('parse_results.txt'!BL8 = 0,'parse_results.txt'!BL8=-1),"",'parse_results_api.txt'!BL8 / 'parse_results.txt'!BL8)</f>
        <v>1</v>
      </c>
      <c r="V34" s="0" t="n">
        <f aca="false">IF(OR('parse_results.txt'!BR8 = 0,'parse_results.txt'!BR8=-1),"",'parse_results_api.txt'!BR8 / 'parse_results.txt'!BR8)</f>
        <v>1</v>
      </c>
      <c r="W34" s="0" t="n">
        <f aca="false">IF(OR('parse_results.txt'!BS8 = 0,'parse_results.txt'!BS8=-1),"",'parse_results_api.txt'!BS8 / 'parse_results.txt'!BS8)</f>
        <v>1</v>
      </c>
      <c r="X34" s="0" t="n">
        <f aca="false">IF(OR('parse_results.txt'!CA8 = 0,'parse_results.txt'!CA8=-1),"",'parse_results_api.txt'!CA8 / 'parse_results.txt'!CA8)</f>
        <v>1.04032258064516</v>
      </c>
    </row>
    <row r="35" customFormat="false" ht="15" hidden="false" customHeight="false" outlineLevel="0" collapsed="false">
      <c r="A35" s="0" t="str">
        <f aca="false">'parse_results.txt'!A9</f>
        <v>k6_frac_N10_frac_chain_depop50_mem32K_40nm.xml</v>
      </c>
      <c r="B35" s="0" t="str">
        <f aca="false">'parse_results.txt'!B9</f>
        <v>LU8PEEng.v</v>
      </c>
      <c r="C35" s="0" t="n">
        <f aca="false">IF(OR('parse_results.txt'!D9 = 0,'parse_results.txt'!D9=-1),"",'parse_results_api.txt'!D9 / 'parse_results.txt'!D9)</f>
        <v>1.08527463428098</v>
      </c>
      <c r="D35" s="0" t="n">
        <f aca="false">IF(OR('parse_results.txt'!F9 = 0,'parse_results.txt'!F9=-1),"",'parse_results_api.txt'!F9 / 'parse_results.txt'!F9)</f>
        <v>0.766016713091922</v>
      </c>
      <c r="E35" s="0" t="n">
        <f aca="false">IF(OR('parse_results.txt'!J9 = 0,'parse_results.txt'!J9=-1),"",'parse_results_api.txt'!J9 / 'parse_results.txt'!J9)</f>
        <v>1</v>
      </c>
      <c r="F35" s="0" t="n">
        <f aca="false">IF(OR('parse_results.txt'!K9 = 0,'parse_results.txt'!K9=-1),"",'parse_results_api.txt'!K9 / 'parse_results.txt'!K9)</f>
        <v>0.952909743675378</v>
      </c>
      <c r="G35" s="0" t="n">
        <f aca="false">IF(OR('parse_results.txt'!Q9 = 0,'parse_results.txt'!Q9=-1),"",'parse_results_api.txt'!Q9 / 'parse_results.txt'!Q9)</f>
        <v>1</v>
      </c>
      <c r="H35" s="0" t="n">
        <f aca="false">IF(OR('parse_results.txt'!S9 = 0,'parse_results.txt'!S9=-1),"",'parse_results_api.txt'!S9 / 'parse_results.txt'!S9)</f>
        <v>1</v>
      </c>
      <c r="I35" s="0" t="n">
        <f aca="false">IF(OR('parse_results.txt'!T9 = 0,'parse_results.txt'!T9=-1),"",'parse_results_api.txt'!T9 / 'parse_results.txt'!T9)</f>
        <v>1</v>
      </c>
      <c r="J35" s="0" t="n">
        <f aca="false">IF(OR('parse_results.txt'!AB9 = 0,'parse_results.txt'!AB9=-1),"",'parse_results_api.txt'!AB9 / 'parse_results.txt'!AB9)</f>
        <v>1.00038411762273</v>
      </c>
      <c r="K35" s="0" t="n">
        <f aca="false">IF(OR('parse_results.txt'!AF9 = 0,'parse_results.txt'!AF9=-1),"",'parse_results_api.txt'!AF9 / 'parse_results.txt'!AF9)</f>
        <v>1</v>
      </c>
      <c r="L35" s="0" t="n">
        <f aca="false">IF(OR('parse_results.txt'!AI9 = 0,'parse_results.txt'!AI9=-1),"",'parse_results_api.txt'!AI9 / 'parse_results.txt'!AI9)</f>
        <v>1</v>
      </c>
      <c r="M35" s="0" t="n">
        <f aca="false">IF(OR('parse_results.txt'!AL9 = 0,'parse_results.txt'!AL9=-1),"",'parse_results_api.txt'!AL9 / 'parse_results.txt'!AL9)</f>
        <v>1</v>
      </c>
      <c r="N35" s="0" t="n">
        <f aca="false">IF(OR('parse_results.txt'!AO9 = 0,'parse_results.txt'!AO9=-1),"",'parse_results_api.txt'!AO9 / 'parse_results.txt'!AO9)</f>
        <v>0.971476727602749</v>
      </c>
      <c r="O35" s="0" t="str">
        <f aca="false">IF(OR('parse_results.txt'!AP9 = 0,'parse_results.txt'!AP9=-1),"",'parse_results_api.txt'!AP9 / 'parse_results.txt'!AP9)</f>
        <v/>
      </c>
      <c r="P35" s="0" t="n">
        <f aca="false">IF(OR('parse_results.txt'!AQ9 = 0,'parse_results.txt'!AQ9=-1),"",'parse_results_api.txt'!AQ9 / 'parse_results.txt'!AQ9)</f>
        <v>1.46576023876637</v>
      </c>
      <c r="Q35" s="0" t="n">
        <f aca="false">IF(OR('parse_results.txt'!AS9 = 0,'parse_results.txt'!AS9=-1),"",'parse_results_api.txt'!AS9 / 'parse_results.txt'!AS9)</f>
        <v>1</v>
      </c>
      <c r="R35" s="0" t="n">
        <f aca="false">IF(OR('parse_results.txt'!BB9 = 0,'parse_results.txt'!BB9=-1),"",'parse_results_api.txt'!BB9 / 'parse_results.txt'!BB9)</f>
        <v>1</v>
      </c>
      <c r="S35" s="0" t="n">
        <f aca="false">IF(OR('parse_results.txt'!BC9 = 0,'parse_results.txt'!BC9=-1),"",'parse_results_api.txt'!BC9 / 'parse_results.txt'!BC9)</f>
        <v>1</v>
      </c>
      <c r="T35" s="0" t="n">
        <f aca="false">IF(OR('parse_results.txt'!BI9 = 0,'parse_results.txt'!BI9=-1),"",'parse_results_api.txt'!BI9 / 'parse_results.txt'!BI9)</f>
        <v>1.12753172279161</v>
      </c>
      <c r="U35" s="0" t="n">
        <f aca="false">IF(OR('parse_results.txt'!BL9 = 0,'parse_results.txt'!BL9=-1),"",'parse_results_api.txt'!BL9 / 'parse_results.txt'!BL9)</f>
        <v>1</v>
      </c>
      <c r="V35" s="0" t="n">
        <f aca="false">IF(OR('parse_results.txt'!BR9 = 0,'parse_results.txt'!BR9=-1),"",'parse_results_api.txt'!BR9 / 'parse_results.txt'!BR9)</f>
        <v>1</v>
      </c>
      <c r="W35" s="0" t="n">
        <f aca="false">IF(OR('parse_results.txt'!BS9 = 0,'parse_results.txt'!BS9=-1),"",'parse_results_api.txt'!BS9 / 'parse_results.txt'!BS9)</f>
        <v>1</v>
      </c>
      <c r="X35" s="0" t="n">
        <f aca="false">IF(OR('parse_results.txt'!CA9 = 0,'parse_results.txt'!CA9=-1),"",'parse_results_api.txt'!CA9 / 'parse_results.txt'!CA9)</f>
        <v>0.977200424178155</v>
      </c>
    </row>
    <row r="36" customFormat="false" ht="15" hidden="false" customHeight="false" outlineLevel="0" collapsed="false">
      <c r="A36" s="0" t="str">
        <f aca="false">'parse_results.txt'!A10</f>
        <v>k6_frac_N10_frac_chain_depop50_mem32K_40nm.xml</v>
      </c>
      <c r="B36" s="0" t="str">
        <f aca="false">'parse_results.txt'!B10</f>
        <v>LU32PEEng.v</v>
      </c>
      <c r="C36" s="0" t="n">
        <f aca="false">IF(OR('parse_results.txt'!D10 = 0,'parse_results.txt'!D10=-1),"",'parse_results_api.txt'!D10 / 'parse_results.txt'!D10)</f>
        <v>1.13893626649031</v>
      </c>
      <c r="D36" s="0" t="n">
        <f aca="false">IF(OR('parse_results.txt'!F10 = 0,'parse_results.txt'!F10=-1),"",'parse_results_api.txt'!F10 / 'parse_results.txt'!F10)</f>
        <v>0.994223230864452</v>
      </c>
      <c r="E36" s="0" t="n">
        <f aca="false">IF(OR('parse_results.txt'!J10 = 0,'parse_results.txt'!J10=-1),"",'parse_results_api.txt'!J10 / 'parse_results.txt'!J10)</f>
        <v>1</v>
      </c>
      <c r="F36" s="0" t="n">
        <f aca="false">IF(OR('parse_results.txt'!K10 = 0,'parse_results.txt'!K10=-1),"",'parse_results_api.txt'!K10 / 'parse_results.txt'!K10)</f>
        <v>1.0366206745073</v>
      </c>
      <c r="G36" s="0" t="n">
        <f aca="false">IF(OR('parse_results.txt'!Q10 = 0,'parse_results.txt'!Q10=-1),"",'parse_results_api.txt'!Q10 / 'parse_results.txt'!Q10)</f>
        <v>1</v>
      </c>
      <c r="H36" s="0" t="n">
        <f aca="false">IF(OR('parse_results.txt'!S10 = 0,'parse_results.txt'!S10=-1),"",'parse_results_api.txt'!S10 / 'parse_results.txt'!S10)</f>
        <v>1</v>
      </c>
      <c r="I36" s="0" t="n">
        <f aca="false">IF(OR('parse_results.txt'!T10 = 0,'parse_results.txt'!T10=-1),"",'parse_results_api.txt'!T10 / 'parse_results.txt'!T10)</f>
        <v>1</v>
      </c>
      <c r="J36" s="0" t="n">
        <f aca="false">IF(OR('parse_results.txt'!AB10 = 0,'parse_results.txt'!AB10=-1),"",'parse_results_api.txt'!AB10 / 'parse_results.txt'!AB10)</f>
        <v>0.999757166049464</v>
      </c>
      <c r="K36" s="0" t="n">
        <f aca="false">IF(OR('parse_results.txt'!AF10 = 0,'parse_results.txt'!AF10=-1),"",'parse_results_api.txt'!AF10 / 'parse_results.txt'!AF10)</f>
        <v>1</v>
      </c>
      <c r="L36" s="0" t="n">
        <f aca="false">IF(OR('parse_results.txt'!AI10 = 0,'parse_results.txt'!AI10=-1),"",'parse_results_api.txt'!AI10 / 'parse_results.txt'!AI10)</f>
        <v>1</v>
      </c>
      <c r="M36" s="0" t="n">
        <f aca="false">IF(OR('parse_results.txt'!AL10 = 0,'parse_results.txt'!AL10=-1),"",'parse_results_api.txt'!AL10 / 'parse_results.txt'!AL10)</f>
        <v>1</v>
      </c>
      <c r="N36" s="0" t="n">
        <f aca="false">IF(OR('parse_results.txt'!AO10 = 0,'parse_results.txt'!AO10=-1),"",'parse_results_api.txt'!AO10 / 'parse_results.txt'!AO10)</f>
        <v>1.05216772011039</v>
      </c>
      <c r="O36" s="0" t="str">
        <f aca="false">IF(OR('parse_results.txt'!AP10 = 0,'parse_results.txt'!AP10=-1),"",'parse_results_api.txt'!AP10 / 'parse_results.txt'!AP10)</f>
        <v/>
      </c>
      <c r="P36" s="0" t="n">
        <f aca="false">IF(OR('parse_results.txt'!AQ10 = 0,'parse_results.txt'!AQ10=-1),"",'parse_results_api.txt'!AQ10 / 'parse_results.txt'!AQ10)</f>
        <v>1.57042275656137</v>
      </c>
      <c r="Q36" s="0" t="n">
        <f aca="false">IF(OR('parse_results.txt'!AS10 = 0,'parse_results.txt'!AS10=-1),"",'parse_results_api.txt'!AS10 / 'parse_results.txt'!AS10)</f>
        <v>1</v>
      </c>
      <c r="R36" s="0" t="n">
        <f aca="false">IF(OR('parse_results.txt'!BB10 = 0,'parse_results.txt'!BB10=-1),"",'parse_results_api.txt'!BB10 / 'parse_results.txt'!BB10)</f>
        <v>1</v>
      </c>
      <c r="S36" s="0" t="n">
        <f aca="false">IF(OR('parse_results.txt'!BC10 = 0,'parse_results.txt'!BC10=-1),"",'parse_results_api.txt'!BC10 / 'parse_results.txt'!BC10)</f>
        <v>1</v>
      </c>
      <c r="T36" s="0" t="n">
        <f aca="false">IF(OR('parse_results.txt'!BI10 = 0,'parse_results.txt'!BI10=-1),"",'parse_results_api.txt'!BI10 / 'parse_results.txt'!BI10)</f>
        <v>1.14846597572185</v>
      </c>
      <c r="U36" s="0" t="n">
        <f aca="false">IF(OR('parse_results.txt'!BL10 = 0,'parse_results.txt'!BL10=-1),"",'parse_results_api.txt'!BL10 / 'parse_results.txt'!BL10)</f>
        <v>1</v>
      </c>
      <c r="V36" s="0" t="n">
        <f aca="false">IF(OR('parse_results.txt'!BR10 = 0,'parse_results.txt'!BR10=-1),"",'parse_results_api.txt'!BR10 / 'parse_results.txt'!BR10)</f>
        <v>1</v>
      </c>
      <c r="W36" s="0" t="n">
        <f aca="false">IF(OR('parse_results.txt'!BS10 = 0,'parse_results.txt'!BS10=-1),"",'parse_results_api.txt'!BS10 / 'parse_results.txt'!BS10)</f>
        <v>1</v>
      </c>
      <c r="X36" s="0" t="n">
        <f aca="false">IF(OR('parse_results.txt'!CA10 = 0,'parse_results.txt'!CA10=-1),"",'parse_results_api.txt'!CA10 / 'parse_results.txt'!CA10)</f>
        <v>1.10589329303731</v>
      </c>
    </row>
    <row r="37" customFormat="false" ht="15" hidden="false" customHeight="false" outlineLevel="0" collapsed="false">
      <c r="A37" s="0" t="str">
        <f aca="false">'parse_results.txt'!A11</f>
        <v>k6_frac_N10_frac_chain_depop50_mem32K_40nm.xml</v>
      </c>
      <c r="B37" s="0" t="str">
        <f aca="false">'parse_results.txt'!B11</f>
        <v>mcml.v</v>
      </c>
      <c r="C37" s="0" t="n">
        <f aca="false">IF(OR('parse_results.txt'!D11 = 0,'parse_results.txt'!D11=-1),"",'parse_results_api.txt'!D11 / 'parse_results.txt'!D11)</f>
        <v>1.06440687803321</v>
      </c>
      <c r="D37" s="0" t="n">
        <f aca="false">IF(OR('parse_results.txt'!F11 = 0,'parse_results.txt'!F11=-1),"",'parse_results_api.txt'!F11 / 'parse_results.txt'!F11)</f>
        <v>0.953961281926143</v>
      </c>
      <c r="E37" s="0" t="n">
        <f aca="false">IF(OR('parse_results.txt'!J11 = 0,'parse_results.txt'!J11=-1),"",'parse_results_api.txt'!J11 / 'parse_results.txt'!J11)</f>
        <v>1</v>
      </c>
      <c r="F37" s="0" t="n">
        <f aca="false">IF(OR('parse_results.txt'!K11 = 0,'parse_results.txt'!K11=-1),"",'parse_results_api.txt'!K11 / 'parse_results.txt'!K11)</f>
        <v>1.0684315176438</v>
      </c>
      <c r="G37" s="0" t="n">
        <f aca="false">IF(OR('parse_results.txt'!Q11 = 0,'parse_results.txt'!Q11=-1),"",'parse_results_api.txt'!Q11 / 'parse_results.txt'!Q11)</f>
        <v>1</v>
      </c>
      <c r="H37" s="0" t="n">
        <f aca="false">IF(OR('parse_results.txt'!S11 = 0,'parse_results.txt'!S11=-1),"",'parse_results_api.txt'!S11 / 'parse_results.txt'!S11)</f>
        <v>1</v>
      </c>
      <c r="I37" s="0" t="n">
        <f aca="false">IF(OR('parse_results.txt'!T11 = 0,'parse_results.txt'!T11=-1),"",'parse_results_api.txt'!T11 / 'parse_results.txt'!T11)</f>
        <v>1</v>
      </c>
      <c r="J37" s="0" t="n">
        <f aca="false">IF(OR('parse_results.txt'!AB11 = 0,'parse_results.txt'!AB11=-1),"",'parse_results_api.txt'!AB11 / 'parse_results.txt'!AB11)</f>
        <v>1.00054580122912</v>
      </c>
      <c r="K37" s="0" t="n">
        <f aca="false">IF(OR('parse_results.txt'!AF11 = 0,'parse_results.txt'!AF11=-1),"",'parse_results_api.txt'!AF11 / 'parse_results.txt'!AF11)</f>
        <v>1</v>
      </c>
      <c r="L37" s="0" t="n">
        <f aca="false">IF(OR('parse_results.txt'!AI11 = 0,'parse_results.txt'!AI11=-1),"",'parse_results_api.txt'!AI11 / 'parse_results.txt'!AI11)</f>
        <v>1</v>
      </c>
      <c r="M37" s="0" t="n">
        <f aca="false">IF(OR('parse_results.txt'!AL11 = 0,'parse_results.txt'!AL11=-1),"",'parse_results_api.txt'!AL11 / 'parse_results.txt'!AL11)</f>
        <v>1</v>
      </c>
      <c r="N37" s="0" t="n">
        <f aca="false">IF(OR('parse_results.txt'!AO11 = 0,'parse_results.txt'!AO11=-1),"",'parse_results_api.txt'!AO11 / 'parse_results.txt'!AO11)</f>
        <v>0.945018177138629</v>
      </c>
      <c r="O37" s="0" t="str">
        <f aca="false">IF(OR('parse_results.txt'!AP11 = 0,'parse_results.txt'!AP11=-1),"",'parse_results_api.txt'!AP11 / 'parse_results.txt'!AP11)</f>
        <v/>
      </c>
      <c r="P37" s="0" t="n">
        <f aca="false">IF(OR('parse_results.txt'!AQ11 = 0,'parse_results.txt'!AQ11=-1),"",'parse_results_api.txt'!AQ11 / 'parse_results.txt'!AQ11)</f>
        <v>1.18868652413149</v>
      </c>
      <c r="Q37" s="0" t="n">
        <f aca="false">IF(OR('parse_results.txt'!AS11 = 0,'parse_results.txt'!AS11=-1),"",'parse_results_api.txt'!AS11 / 'parse_results.txt'!AS11)</f>
        <v>1</v>
      </c>
      <c r="R37" s="0" t="n">
        <f aca="false">IF(OR('parse_results.txt'!BB11 = 0,'parse_results.txt'!BB11=-1),"",'parse_results_api.txt'!BB11 / 'parse_results.txt'!BB11)</f>
        <v>1</v>
      </c>
      <c r="S37" s="0" t="n">
        <f aca="false">IF(OR('parse_results.txt'!BC11 = 0,'parse_results.txt'!BC11=-1),"",'parse_results_api.txt'!BC11 / 'parse_results.txt'!BC11)</f>
        <v>1</v>
      </c>
      <c r="T37" s="0" t="n">
        <f aca="false">IF(OR('parse_results.txt'!BI11 = 0,'parse_results.txt'!BI11=-1),"",'parse_results_api.txt'!BI11 / 'parse_results.txt'!BI11)</f>
        <v>1.04191856466893</v>
      </c>
      <c r="U37" s="0" t="n">
        <f aca="false">IF(OR('parse_results.txt'!BL11 = 0,'parse_results.txt'!BL11=-1),"",'parse_results_api.txt'!BL11 / 'parse_results.txt'!BL11)</f>
        <v>1</v>
      </c>
      <c r="V37" s="0" t="n">
        <f aca="false">IF(OR('parse_results.txt'!BR11 = 0,'parse_results.txt'!BR11=-1),"",'parse_results_api.txt'!BR11 / 'parse_results.txt'!BR11)</f>
        <v>1</v>
      </c>
      <c r="W37" s="0" t="n">
        <f aca="false">IF(OR('parse_results.txt'!BS11 = 0,'parse_results.txt'!BS11=-1),"",'parse_results_api.txt'!BS11 / 'parse_results.txt'!BS11)</f>
        <v>1</v>
      </c>
      <c r="X37" s="0" t="n">
        <f aca="false">IF(OR('parse_results.txt'!CA11 = 0,'parse_results.txt'!CA11=-1),"",'parse_results_api.txt'!CA11 / 'parse_results.txt'!CA11)</f>
        <v>1.04645257654966</v>
      </c>
    </row>
    <row r="38" customFormat="false" ht="15" hidden="false" customHeight="false" outlineLevel="0" collapsed="false">
      <c r="A38" s="0" t="str">
        <f aca="false">'parse_results.txt'!A12</f>
        <v>k6_frac_N10_frac_chain_depop50_mem32K_40nm.xml</v>
      </c>
      <c r="B38" s="0" t="str">
        <f aca="false">'parse_results.txt'!B12</f>
        <v>mkDelayWorker32B.v</v>
      </c>
      <c r="C38" s="0" t="n">
        <f aca="false">IF(OR('parse_results.txt'!D12 = 0,'parse_results.txt'!D12=-1),"",'parse_results_api.txt'!D12 / 'parse_results.txt'!D12)</f>
        <v>0.97192857777383</v>
      </c>
      <c r="D38" s="0" t="n">
        <f aca="false">IF(OR('parse_results.txt'!F12 = 0,'parse_results.txt'!F12=-1),"",'parse_results_api.txt'!F12 / 'parse_results.txt'!F12)</f>
        <v>0.892215568862275</v>
      </c>
      <c r="E38" s="0" t="n">
        <f aca="false">IF(OR('parse_results.txt'!J12 = 0,'parse_results.txt'!J12=-1),"",'parse_results_api.txt'!J12 / 'parse_results.txt'!J12)</f>
        <v>1</v>
      </c>
      <c r="F38" s="0" t="n">
        <f aca="false">IF(OR('parse_results.txt'!K12 = 0,'parse_results.txt'!K12=-1),"",'parse_results_api.txt'!K12 / 'parse_results.txt'!K12)</f>
        <v>1.05121951219512</v>
      </c>
      <c r="G38" s="0" t="n">
        <f aca="false">IF(OR('parse_results.txt'!Q12 = 0,'parse_results.txt'!Q12=-1),"",'parse_results_api.txt'!Q12 / 'parse_results.txt'!Q12)</f>
        <v>1</v>
      </c>
      <c r="H38" s="0" t="n">
        <f aca="false">IF(OR('parse_results.txt'!S12 = 0,'parse_results.txt'!S12=-1),"",'parse_results_api.txt'!S12 / 'parse_results.txt'!S12)</f>
        <v>1</v>
      </c>
      <c r="I38" s="0" t="str">
        <f aca="false">IF(OR('parse_results.txt'!T12 = 0,'parse_results.txt'!T12=-1),"",'parse_results_api.txt'!T12 / 'parse_results.txt'!T12)</f>
        <v/>
      </c>
      <c r="J38" s="0" t="n">
        <f aca="false">IF(OR('parse_results.txt'!AB12 = 0,'parse_results.txt'!AB12=-1),"",'parse_results_api.txt'!AB12 / 'parse_results.txt'!AB12)</f>
        <v>1.00020682973558</v>
      </c>
      <c r="K38" s="0" t="n">
        <f aca="false">IF(OR('parse_results.txt'!AF12 = 0,'parse_results.txt'!AF12=-1),"",'parse_results_api.txt'!AF12 / 'parse_results.txt'!AF12)</f>
        <v>1</v>
      </c>
      <c r="L38" s="0" t="n">
        <f aca="false">IF(OR('parse_results.txt'!AI12 = 0,'parse_results.txt'!AI12=-1),"",'parse_results_api.txt'!AI12 / 'parse_results.txt'!AI12)</f>
        <v>1</v>
      </c>
      <c r="M38" s="0" t="n">
        <f aca="false">IF(OR('parse_results.txt'!AL12 = 0,'parse_results.txt'!AL12=-1),"",'parse_results_api.txt'!AL12 / 'parse_results.txt'!AL12)</f>
        <v>1</v>
      </c>
      <c r="N38" s="0" t="n">
        <f aca="false">IF(OR('parse_results.txt'!AO12 = 0,'parse_results.txt'!AO12=-1),"",'parse_results_api.txt'!AO12 / 'parse_results.txt'!AO12)</f>
        <v>1.02966101694915</v>
      </c>
      <c r="O38" s="0" t="str">
        <f aca="false">IF(OR('parse_results.txt'!AP12 = 0,'parse_results.txt'!AP12=-1),"",'parse_results_api.txt'!AP12 / 'parse_results.txt'!AP12)</f>
        <v/>
      </c>
      <c r="P38" s="0" t="n">
        <f aca="false">IF(OR('parse_results.txt'!AQ12 = 0,'parse_results.txt'!AQ12=-1),"",'parse_results_api.txt'!AQ12 / 'parse_results.txt'!AQ12)</f>
        <v>1.0063051702396</v>
      </c>
      <c r="Q38" s="0" t="n">
        <f aca="false">IF(OR('parse_results.txt'!AS12 = 0,'parse_results.txt'!AS12=-1),"",'parse_results_api.txt'!AS12 / 'parse_results.txt'!AS12)</f>
        <v>1</v>
      </c>
      <c r="R38" s="0" t="n">
        <f aca="false">IF(OR('parse_results.txt'!BB12 = 0,'parse_results.txt'!BB12=-1),"",'parse_results_api.txt'!BB12 / 'parse_results.txt'!BB12)</f>
        <v>1</v>
      </c>
      <c r="S38" s="0" t="n">
        <f aca="false">IF(OR('parse_results.txt'!BC12 = 0,'parse_results.txt'!BC12=-1),"",'parse_results_api.txt'!BC12 / 'parse_results.txt'!BC12)</f>
        <v>1</v>
      </c>
      <c r="T38" s="0" t="n">
        <f aca="false">IF(OR('parse_results.txt'!BI12 = 0,'parse_results.txt'!BI12=-1),"",'parse_results_api.txt'!BI12 / 'parse_results.txt'!BI12)</f>
        <v>0.938286642306131</v>
      </c>
      <c r="U38" s="0" t="n">
        <f aca="false">IF(OR('parse_results.txt'!BL12 = 0,'parse_results.txt'!BL12=-1),"",'parse_results_api.txt'!BL12 / 'parse_results.txt'!BL12)</f>
        <v>1</v>
      </c>
      <c r="V38" s="0" t="n">
        <f aca="false">IF(OR('parse_results.txt'!BR12 = 0,'parse_results.txt'!BR12=-1),"",'parse_results_api.txt'!BR12 / 'parse_results.txt'!BR12)</f>
        <v>1</v>
      </c>
      <c r="W38" s="0" t="n">
        <f aca="false">IF(OR('parse_results.txt'!BS12 = 0,'parse_results.txt'!BS12=-1),"",'parse_results_api.txt'!BS12 / 'parse_results.txt'!BS12)</f>
        <v>1</v>
      </c>
      <c r="X38" s="0" t="n">
        <f aca="false">IF(OR('parse_results.txt'!CA12 = 0,'parse_results.txt'!CA12=-1),"",'parse_results_api.txt'!CA12 / 'parse_results.txt'!CA12)</f>
        <v>1.0989010989011</v>
      </c>
    </row>
    <row r="39" customFormat="false" ht="15" hidden="false" customHeight="false" outlineLevel="0" collapsed="false">
      <c r="A39" s="0" t="str">
        <f aca="false">'parse_results.txt'!A13</f>
        <v>k6_frac_N10_frac_chain_depop50_mem32K_40nm.xml</v>
      </c>
      <c r="B39" s="0" t="str">
        <f aca="false">'parse_results.txt'!B13</f>
        <v>mkPktMerge.v</v>
      </c>
      <c r="C39" s="0" t="n">
        <f aca="false">IF(OR('parse_results.txt'!D13 = 0,'parse_results.txt'!D13=-1),"",'parse_results_api.txt'!D13 / 'parse_results.txt'!D13)</f>
        <v>1.01608139153266</v>
      </c>
      <c r="D39" s="0" t="n">
        <f aca="false">IF(OR('parse_results.txt'!F13 = 0,'parse_results.txt'!F13=-1),"",'parse_results_api.txt'!F13 / 'parse_results.txt'!F13)</f>
        <v>1.0952380952381</v>
      </c>
      <c r="E39" s="0" t="n">
        <f aca="false">IF(OR('parse_results.txt'!J13 = 0,'parse_results.txt'!J13=-1),"",'parse_results_api.txt'!J13 / 'parse_results.txt'!J13)</f>
        <v>1</v>
      </c>
      <c r="F39" s="0" t="n">
        <f aca="false">IF(OR('parse_results.txt'!K13 = 0,'parse_results.txt'!K13=-1),"",'parse_results_api.txt'!K13 / 'parse_results.txt'!K13)</f>
        <v>0.888888888888889</v>
      </c>
      <c r="G39" s="0" t="n">
        <f aca="false">IF(OR('parse_results.txt'!Q13 = 0,'parse_results.txt'!Q13=-1),"",'parse_results_api.txt'!Q13 / 'parse_results.txt'!Q13)</f>
        <v>1</v>
      </c>
      <c r="H39" s="0" t="n">
        <f aca="false">IF(OR('parse_results.txt'!S13 = 0,'parse_results.txt'!S13=-1),"",'parse_results_api.txt'!S13 / 'parse_results.txt'!S13)</f>
        <v>1</v>
      </c>
      <c r="I39" s="0" t="str">
        <f aca="false">IF(OR('parse_results.txt'!T13 = 0,'parse_results.txt'!T13=-1),"",'parse_results_api.txt'!T13 / 'parse_results.txt'!T13)</f>
        <v/>
      </c>
      <c r="J39" s="0" t="n">
        <f aca="false">IF(OR('parse_results.txt'!AB13 = 0,'parse_results.txt'!AB13=-1),"",'parse_results_api.txt'!AB13 / 'parse_results.txt'!AB13)</f>
        <v>1.00062492188476</v>
      </c>
      <c r="K39" s="0" t="n">
        <f aca="false">IF(OR('parse_results.txt'!AF13 = 0,'parse_results.txt'!AF13=-1),"",'parse_results_api.txt'!AF13 / 'parse_results.txt'!AF13)</f>
        <v>1</v>
      </c>
      <c r="L39" s="0" t="n">
        <f aca="false">IF(OR('parse_results.txt'!AI13 = 0,'parse_results.txt'!AI13=-1),"",'parse_results_api.txt'!AI13 / 'parse_results.txt'!AI13)</f>
        <v>1</v>
      </c>
      <c r="M39" s="0" t="n">
        <f aca="false">IF(OR('parse_results.txt'!AL13 = 0,'parse_results.txt'!AL13=-1),"",'parse_results_api.txt'!AL13 / 'parse_results.txt'!AL13)</f>
        <v>1</v>
      </c>
      <c r="N39" s="0" t="n">
        <f aca="false">IF(OR('parse_results.txt'!AO13 = 0,'parse_results.txt'!AO13=-1),"",'parse_results_api.txt'!AO13 / 'parse_results.txt'!AO13)</f>
        <v>0.847058823529412</v>
      </c>
      <c r="O39" s="0" t="str">
        <f aca="false">IF(OR('parse_results.txt'!AP13 = 0,'parse_results.txt'!AP13=-1),"",'parse_results_api.txt'!AP13 / 'parse_results.txt'!AP13)</f>
        <v/>
      </c>
      <c r="P39" s="0" t="n">
        <f aca="false">IF(OR('parse_results.txt'!AQ13 = 0,'parse_results.txt'!AQ13=-1),"",'parse_results_api.txt'!AQ13 / 'parse_results.txt'!AQ13)</f>
        <v>1.03875968992248</v>
      </c>
      <c r="Q39" s="0" t="n">
        <f aca="false">IF(OR('parse_results.txt'!AS13 = 0,'parse_results.txt'!AS13=-1),"",'parse_results_api.txt'!AS13 / 'parse_results.txt'!AS13)</f>
        <v>1</v>
      </c>
      <c r="R39" s="0" t="n">
        <f aca="false">IF(OR('parse_results.txt'!BB13 = 0,'parse_results.txt'!BB13=-1),"",'parse_results_api.txt'!BB13 / 'parse_results.txt'!BB13)</f>
        <v>1</v>
      </c>
      <c r="S39" s="0" t="n">
        <f aca="false">IF(OR('parse_results.txt'!BC13 = 0,'parse_results.txt'!BC13=-1),"",'parse_results_api.txt'!BC13 / 'parse_results.txt'!BC13)</f>
        <v>1</v>
      </c>
      <c r="T39" s="0" t="n">
        <f aca="false">IF(OR('parse_results.txt'!BI13 = 0,'parse_results.txt'!BI13=-1),"",'parse_results_api.txt'!BI13 / 'parse_results.txt'!BI13)</f>
        <v>1.07052752293578</v>
      </c>
      <c r="U39" s="0" t="n">
        <f aca="false">IF(OR('parse_results.txt'!BL13 = 0,'parse_results.txt'!BL13=-1),"",'parse_results_api.txt'!BL13 / 'parse_results.txt'!BL13)</f>
        <v>1</v>
      </c>
      <c r="V39" s="0" t="n">
        <f aca="false">IF(OR('parse_results.txt'!BR13 = 0,'parse_results.txt'!BR13=-1),"",'parse_results_api.txt'!BR13 / 'parse_results.txt'!BR13)</f>
        <v>1</v>
      </c>
      <c r="W39" s="0" t="n">
        <f aca="false">IF(OR('parse_results.txt'!BS13 = 0,'parse_results.txt'!BS13=-1),"",'parse_results_api.txt'!BS13 / 'parse_results.txt'!BS13)</f>
        <v>1</v>
      </c>
      <c r="X39" s="0" t="n">
        <f aca="false">IF(OR('parse_results.txt'!CA13 = 0,'parse_results.txt'!CA13=-1),"",'parse_results_api.txt'!CA13 / 'parse_results.txt'!CA13)</f>
        <v>0.78125</v>
      </c>
    </row>
    <row r="40" customFormat="false" ht="15" hidden="false" customHeight="false" outlineLevel="0" collapsed="false">
      <c r="A40" s="0" t="str">
        <f aca="false">'parse_results.txt'!A14</f>
        <v>k6_frac_N10_frac_chain_depop50_mem32K_40nm.xml</v>
      </c>
      <c r="B40" s="0" t="str">
        <f aca="false">'parse_results.txt'!B14</f>
        <v>mkSMAdapter4B.v</v>
      </c>
      <c r="C40" s="0" t="n">
        <f aca="false">IF(OR('parse_results.txt'!D14 = 0,'parse_results.txt'!D14=-1),"",'parse_results_api.txt'!D14 / 'parse_results.txt'!D14)</f>
        <v>0.995576619273302</v>
      </c>
      <c r="D40" s="0" t="n">
        <f aca="false">IF(OR('parse_results.txt'!F14 = 0,'parse_results.txt'!F14=-1),"",'parse_results_api.txt'!F14 / 'parse_results.txt'!F14)</f>
        <v>0.982456140350877</v>
      </c>
      <c r="E40" s="0" t="n">
        <f aca="false">IF(OR('parse_results.txt'!J14 = 0,'parse_results.txt'!J14=-1),"",'parse_results_api.txt'!J14 / 'parse_results.txt'!J14)</f>
        <v>1</v>
      </c>
      <c r="F40" s="0" t="n">
        <f aca="false">IF(OR('parse_results.txt'!K14 = 0,'parse_results.txt'!K14=-1),"",'parse_results_api.txt'!K14 / 'parse_results.txt'!K14)</f>
        <v>0.946043165467626</v>
      </c>
      <c r="G40" s="0" t="n">
        <f aca="false">IF(OR('parse_results.txt'!Q14 = 0,'parse_results.txt'!Q14=-1),"",'parse_results_api.txt'!Q14 / 'parse_results.txt'!Q14)</f>
        <v>1</v>
      </c>
      <c r="H40" s="0" t="n">
        <f aca="false">IF(OR('parse_results.txt'!S14 = 0,'parse_results.txt'!S14=-1),"",'parse_results_api.txt'!S14 / 'parse_results.txt'!S14)</f>
        <v>1</v>
      </c>
      <c r="I40" s="0" t="str">
        <f aca="false">IF(OR('parse_results.txt'!T14 = 0,'parse_results.txt'!T14=-1),"",'parse_results_api.txt'!T14 / 'parse_results.txt'!T14)</f>
        <v/>
      </c>
      <c r="J40" s="0" t="n">
        <f aca="false">IF(OR('parse_results.txt'!AB14 = 0,'parse_results.txt'!AB14=-1),"",'parse_results_api.txt'!AB14 / 'parse_results.txt'!AB14)</f>
        <v>1.00020748322844</v>
      </c>
      <c r="K40" s="0" t="n">
        <f aca="false">IF(OR('parse_results.txt'!AF14 = 0,'parse_results.txt'!AF14=-1),"",'parse_results_api.txt'!AF14 / 'parse_results.txt'!AF14)</f>
        <v>1</v>
      </c>
      <c r="L40" s="0" t="n">
        <f aca="false">IF(OR('parse_results.txt'!AI14 = 0,'parse_results.txt'!AI14=-1),"",'parse_results_api.txt'!AI14 / 'parse_results.txt'!AI14)</f>
        <v>1</v>
      </c>
      <c r="M40" s="0" t="n">
        <f aca="false">IF(OR('parse_results.txt'!AL14 = 0,'parse_results.txt'!AL14=-1),"",'parse_results_api.txt'!AL14 / 'parse_results.txt'!AL14)</f>
        <v>1</v>
      </c>
      <c r="N40" s="0" t="n">
        <f aca="false">IF(OR('parse_results.txt'!AO14 = 0,'parse_results.txt'!AO14=-1),"",'parse_results_api.txt'!AO14 / 'parse_results.txt'!AO14)</f>
        <v>0.913875598086124</v>
      </c>
      <c r="O40" s="0" t="str">
        <f aca="false">IF(OR('parse_results.txt'!AP14 = 0,'parse_results.txt'!AP14=-1),"",'parse_results_api.txt'!AP14 / 'parse_results.txt'!AP14)</f>
        <v/>
      </c>
      <c r="P40" s="0" t="n">
        <f aca="false">IF(OR('parse_results.txt'!AQ14 = 0,'parse_results.txt'!AQ14=-1),"",'parse_results_api.txt'!AQ14 / 'parse_results.txt'!AQ14)</f>
        <v>1.00625</v>
      </c>
      <c r="Q40" s="0" t="n">
        <f aca="false">IF(OR('parse_results.txt'!AS14 = 0,'parse_results.txt'!AS14=-1),"",'parse_results_api.txt'!AS14 / 'parse_results.txt'!AS14)</f>
        <v>1</v>
      </c>
      <c r="R40" s="0" t="n">
        <f aca="false">IF(OR('parse_results.txt'!BB14 = 0,'parse_results.txt'!BB14=-1),"",'parse_results_api.txt'!BB14 / 'parse_results.txt'!BB14)</f>
        <v>1</v>
      </c>
      <c r="S40" s="0" t="n">
        <f aca="false">IF(OR('parse_results.txt'!BC14 = 0,'parse_results.txt'!BC14=-1),"",'parse_results_api.txt'!BC14 / 'parse_results.txt'!BC14)</f>
        <v>1</v>
      </c>
      <c r="T40" s="0" t="n">
        <f aca="false">IF(OR('parse_results.txt'!BI14 = 0,'parse_results.txt'!BI14=-1),"",'parse_results_api.txt'!BI14 / 'parse_results.txt'!BI14)</f>
        <v>1.04498977505112</v>
      </c>
      <c r="U40" s="0" t="n">
        <f aca="false">IF(OR('parse_results.txt'!BL14 = 0,'parse_results.txt'!BL14=-1),"",'parse_results_api.txt'!BL14 / 'parse_results.txt'!BL14)</f>
        <v>1</v>
      </c>
      <c r="V40" s="0" t="n">
        <f aca="false">IF(OR('parse_results.txt'!BR14 = 0,'parse_results.txt'!BR14=-1),"",'parse_results_api.txt'!BR14 / 'parse_results.txt'!BR14)</f>
        <v>1</v>
      </c>
      <c r="W40" s="0" t="n">
        <f aca="false">IF(OR('parse_results.txt'!BS14 = 0,'parse_results.txt'!BS14=-1),"",'parse_results_api.txt'!BS14 / 'parse_results.txt'!BS14)</f>
        <v>1</v>
      </c>
      <c r="X40" s="0" t="n">
        <f aca="false">IF(OR('parse_results.txt'!CA14 = 0,'parse_results.txt'!CA14=-1),"",'parse_results_api.txt'!CA14 / 'parse_results.txt'!CA14)</f>
        <v>0.795180722891566</v>
      </c>
    </row>
    <row r="41" customFormat="false" ht="15" hidden="false" customHeight="false" outlineLevel="0" collapsed="false">
      <c r="A41" s="0" t="str">
        <f aca="false">'parse_results.txt'!A15</f>
        <v>k6_frac_N10_frac_chain_depop50_mem32K_40nm.xml</v>
      </c>
      <c r="B41" s="0" t="str">
        <f aca="false">'parse_results.txt'!B15</f>
        <v>or1200.v</v>
      </c>
      <c r="C41" s="0" t="n">
        <f aca="false">IF(OR('parse_results.txt'!D15 = 0,'parse_results.txt'!D15=-1),"",'parse_results_api.txt'!D15 / 'parse_results.txt'!D15)</f>
        <v>0.95803776601059</v>
      </c>
      <c r="D41" s="0" t="n">
        <f aca="false">IF(OR('parse_results.txt'!F15 = 0,'parse_results.txt'!F15=-1),"",'parse_results_api.txt'!F15 / 'parse_results.txt'!F15)</f>
        <v>0.752136752136752</v>
      </c>
      <c r="E41" s="0" t="n">
        <f aca="false">IF(OR('parse_results.txt'!J15 = 0,'parse_results.txt'!J15=-1),"",'parse_results_api.txt'!J15 / 'parse_results.txt'!J15)</f>
        <v>1</v>
      </c>
      <c r="F41" s="0" t="n">
        <f aca="false">IF(OR('parse_results.txt'!K15 = 0,'parse_results.txt'!K15=-1),"",'parse_results_api.txt'!K15 / 'parse_results.txt'!K15)</f>
        <v>1.00914634146341</v>
      </c>
      <c r="G41" s="0" t="n">
        <f aca="false">IF(OR('parse_results.txt'!Q15 = 0,'parse_results.txt'!Q15=-1),"",'parse_results_api.txt'!Q15 / 'parse_results.txt'!Q15)</f>
        <v>1</v>
      </c>
      <c r="H41" s="0" t="n">
        <f aca="false">IF(OR('parse_results.txt'!S15 = 0,'parse_results.txt'!S15=-1),"",'parse_results_api.txt'!S15 / 'parse_results.txt'!S15)</f>
        <v>1</v>
      </c>
      <c r="I41" s="0" t="n">
        <f aca="false">IF(OR('parse_results.txt'!T15 = 0,'parse_results.txt'!T15=-1),"",'parse_results_api.txt'!T15 / 'parse_results.txt'!T15)</f>
        <v>1</v>
      </c>
      <c r="J41" s="0" t="n">
        <f aca="false">IF(OR('parse_results.txt'!AB15 = 0,'parse_results.txt'!AB15=-1),"",'parse_results_api.txt'!AB15 / 'parse_results.txt'!AB15)</f>
        <v>1.00009025270758</v>
      </c>
      <c r="K41" s="0" t="n">
        <f aca="false">IF(OR('parse_results.txt'!AF15 = 0,'parse_results.txt'!AF15=-1),"",'parse_results_api.txt'!AF15 / 'parse_results.txt'!AF15)</f>
        <v>1</v>
      </c>
      <c r="L41" s="0" t="n">
        <f aca="false">IF(OR('parse_results.txt'!AI15 = 0,'parse_results.txt'!AI15=-1),"",'parse_results_api.txt'!AI15 / 'parse_results.txt'!AI15)</f>
        <v>1</v>
      </c>
      <c r="M41" s="0" t="n">
        <f aca="false">IF(OR('parse_results.txt'!AL15 = 0,'parse_results.txt'!AL15=-1),"",'parse_results_api.txt'!AL15 / 'parse_results.txt'!AL15)</f>
        <v>1</v>
      </c>
      <c r="N41" s="0" t="n">
        <f aca="false">IF(OR('parse_results.txt'!AO15 = 0,'parse_results.txt'!AO15=-1),"",'parse_results_api.txt'!AO15 / 'parse_results.txt'!AO15)</f>
        <v>0.953947368421053</v>
      </c>
      <c r="O41" s="0" t="str">
        <f aca="false">IF(OR('parse_results.txt'!AP15 = 0,'parse_results.txt'!AP15=-1),"",'parse_results_api.txt'!AP15 / 'parse_results.txt'!AP15)</f>
        <v/>
      </c>
      <c r="P41" s="0" t="n">
        <f aca="false">IF(OR('parse_results.txt'!AQ15 = 0,'parse_results.txt'!AQ15=-1),"",'parse_results_api.txt'!AQ15 / 'parse_results.txt'!AQ15)</f>
        <v>0.926958831341302</v>
      </c>
      <c r="Q41" s="0" t="n">
        <f aca="false">IF(OR('parse_results.txt'!AS15 = 0,'parse_results.txt'!AS15=-1),"",'parse_results_api.txt'!AS15 / 'parse_results.txt'!AS15)</f>
        <v>1</v>
      </c>
      <c r="R41" s="0" t="n">
        <f aca="false">IF(OR('parse_results.txt'!BB15 = 0,'parse_results.txt'!BB15=-1),"",'parse_results_api.txt'!BB15 / 'parse_results.txt'!BB15)</f>
        <v>1</v>
      </c>
      <c r="S41" s="0" t="n">
        <f aca="false">IF(OR('parse_results.txt'!BC15 = 0,'parse_results.txt'!BC15=-1),"",'parse_results_api.txt'!BC15 / 'parse_results.txt'!BC15)</f>
        <v>1</v>
      </c>
      <c r="T41" s="0" t="n">
        <f aca="false">IF(OR('parse_results.txt'!BI15 = 0,'parse_results.txt'!BI15=-1),"",'parse_results_api.txt'!BI15 / 'parse_results.txt'!BI15)</f>
        <v>0.96063251523637</v>
      </c>
      <c r="U41" s="0" t="n">
        <f aca="false">IF(OR('parse_results.txt'!BL15 = 0,'parse_results.txt'!BL15=-1),"",'parse_results_api.txt'!BL15 / 'parse_results.txt'!BL15)</f>
        <v>1</v>
      </c>
      <c r="V41" s="0" t="n">
        <f aca="false">IF(OR('parse_results.txt'!BR15 = 0,'parse_results.txt'!BR15=-1),"",'parse_results_api.txt'!BR15 / 'parse_results.txt'!BR15)</f>
        <v>1</v>
      </c>
      <c r="W41" s="0" t="n">
        <f aca="false">IF(OR('parse_results.txt'!BS15 = 0,'parse_results.txt'!BS15=-1),"",'parse_results_api.txt'!BS15 / 'parse_results.txt'!BS15)</f>
        <v>1</v>
      </c>
      <c r="X41" s="0" t="n">
        <f aca="false">IF(OR('parse_results.txt'!CA15 = 0,'parse_results.txt'!CA15=-1),"",'parse_results_api.txt'!CA15 / 'parse_results.txt'!CA15)</f>
        <v>1.04663212435233</v>
      </c>
    </row>
    <row r="42" customFormat="false" ht="15" hidden="false" customHeight="false" outlineLevel="0" collapsed="false">
      <c r="A42" s="0" t="str">
        <f aca="false">'parse_results.txt'!A16</f>
        <v>k6_frac_N10_frac_chain_depop50_mem32K_40nm.xml</v>
      </c>
      <c r="B42" s="0" t="str">
        <f aca="false">'parse_results.txt'!B16</f>
        <v>raygentop.v</v>
      </c>
      <c r="C42" s="0" t="n">
        <f aca="false">IF(OR('parse_results.txt'!D16 = 0,'parse_results.txt'!D16=-1),"",'parse_results_api.txt'!D16 / 'parse_results.txt'!D16)</f>
        <v>1.02799079754601</v>
      </c>
      <c r="D42" s="0" t="n">
        <f aca="false">IF(OR('parse_results.txt'!F16 = 0,'parse_results.txt'!F16=-1),"",'parse_results_api.txt'!F16 / 'parse_results.txt'!F16)</f>
        <v>0.875</v>
      </c>
      <c r="E42" s="0" t="n">
        <f aca="false">IF(OR('parse_results.txt'!J16 = 0,'parse_results.txt'!J16=-1),"",'parse_results_api.txt'!J16 / 'parse_results.txt'!J16)</f>
        <v>1</v>
      </c>
      <c r="F42" s="0" t="n">
        <f aca="false">IF(OR('parse_results.txt'!K16 = 0,'parse_results.txt'!K16=-1),"",'parse_results_api.txt'!K16 / 'parse_results.txt'!K16)</f>
        <v>0.852760736196319</v>
      </c>
      <c r="G42" s="0" t="n">
        <f aca="false">IF(OR('parse_results.txt'!Q16 = 0,'parse_results.txt'!Q16=-1),"",'parse_results_api.txt'!Q16 / 'parse_results.txt'!Q16)</f>
        <v>1</v>
      </c>
      <c r="H42" s="0" t="str">
        <f aca="false">IF(OR('parse_results.txt'!S16 = 0,'parse_results.txt'!S16=-1),"",'parse_results_api.txt'!S16 / 'parse_results.txt'!S16)</f>
        <v/>
      </c>
      <c r="I42" s="0" t="n">
        <f aca="false">IF(OR('parse_results.txt'!T16 = 0,'parse_results.txt'!T16=-1),"",'parse_results_api.txt'!T16 / 'parse_results.txt'!T16)</f>
        <v>1</v>
      </c>
      <c r="J42" s="0" t="n">
        <f aca="false">IF(OR('parse_results.txt'!AB16 = 0,'parse_results.txt'!AB16=-1),"",'parse_results_api.txt'!AB16 / 'parse_results.txt'!AB16)</f>
        <v>1.00095391840329</v>
      </c>
      <c r="K42" s="0" t="n">
        <f aca="false">IF(OR('parse_results.txt'!AF16 = 0,'parse_results.txt'!AF16=-1),"",'parse_results_api.txt'!AF16 / 'parse_results.txt'!AF16)</f>
        <v>1</v>
      </c>
      <c r="L42" s="0" t="n">
        <f aca="false">IF(OR('parse_results.txt'!AI16 = 0,'parse_results.txt'!AI16=-1),"",'parse_results_api.txt'!AI16 / 'parse_results.txt'!AI16)</f>
        <v>1</v>
      </c>
      <c r="M42" s="0" t="n">
        <f aca="false">IF(OR('parse_results.txt'!AL16 = 0,'parse_results.txt'!AL16=-1),"",'parse_results_api.txt'!AL16 / 'parse_results.txt'!AL16)</f>
        <v>1</v>
      </c>
      <c r="N42" s="0" t="n">
        <f aca="false">IF(OR('parse_results.txt'!AO16 = 0,'parse_results.txt'!AO16=-1),"",'parse_results_api.txt'!AO16 / 'parse_results.txt'!AO16)</f>
        <v>1.01923076923077</v>
      </c>
      <c r="O42" s="0" t="str">
        <f aca="false">IF(OR('parse_results.txt'!AP16 = 0,'parse_results.txt'!AP16=-1),"",'parse_results_api.txt'!AP16 / 'parse_results.txt'!AP16)</f>
        <v/>
      </c>
      <c r="P42" s="0" t="n">
        <f aca="false">IF(OR('parse_results.txt'!AQ16 = 0,'parse_results.txt'!AQ16=-1),"",'parse_results_api.txt'!AQ16 / 'parse_results.txt'!AQ16)</f>
        <v>1.05726872246696</v>
      </c>
      <c r="Q42" s="0" t="n">
        <f aca="false">IF(OR('parse_results.txt'!AS16 = 0,'parse_results.txt'!AS16=-1),"",'parse_results_api.txt'!AS16 / 'parse_results.txt'!AS16)</f>
        <v>1</v>
      </c>
      <c r="R42" s="0" t="n">
        <f aca="false">IF(OR('parse_results.txt'!BB16 = 0,'parse_results.txt'!BB16=-1),"",'parse_results_api.txt'!BB16 / 'parse_results.txt'!BB16)</f>
        <v>1</v>
      </c>
      <c r="S42" s="0" t="n">
        <f aca="false">IF(OR('parse_results.txt'!BC16 = 0,'parse_results.txt'!BC16=-1),"",'parse_results_api.txt'!BC16 / 'parse_results.txt'!BC16)</f>
        <v>1</v>
      </c>
      <c r="T42" s="0" t="n">
        <f aca="false">IF(OR('parse_results.txt'!BI16 = 0,'parse_results.txt'!BI16=-1),"",'parse_results_api.txt'!BI16 / 'parse_results.txt'!BI16)</f>
        <v>1.09234828496042</v>
      </c>
      <c r="U42" s="0" t="n">
        <f aca="false">IF(OR('parse_results.txt'!BL16 = 0,'parse_results.txt'!BL16=-1),"",'parse_results_api.txt'!BL16 / 'parse_results.txt'!BL16)</f>
        <v>1</v>
      </c>
      <c r="V42" s="0" t="n">
        <f aca="false">IF(OR('parse_results.txt'!BR16 = 0,'parse_results.txt'!BR16=-1),"",'parse_results_api.txt'!BR16 / 'parse_results.txt'!BR16)</f>
        <v>1</v>
      </c>
      <c r="W42" s="0" t="n">
        <f aca="false">IF(OR('parse_results.txt'!BS16 = 0,'parse_results.txt'!BS16=-1),"",'parse_results_api.txt'!BS16 / 'parse_results.txt'!BS16)</f>
        <v>1</v>
      </c>
      <c r="X42" s="0" t="n">
        <f aca="false">IF(OR('parse_results.txt'!CA16 = 0,'parse_results.txt'!CA16=-1),"",'parse_results_api.txt'!CA16 / 'parse_results.txt'!CA16)</f>
        <v>0.899159663865546</v>
      </c>
    </row>
    <row r="43" customFormat="false" ht="15" hidden="false" customHeight="false" outlineLevel="0" collapsed="false">
      <c r="A43" s="0" t="str">
        <f aca="false">'parse_results.txt'!A17</f>
        <v>k6_frac_N10_frac_chain_depop50_mem32K_40nm.xml</v>
      </c>
      <c r="B43" s="0" t="str">
        <f aca="false">'parse_results.txt'!B17</f>
        <v>sha.v</v>
      </c>
      <c r="C43" s="0" t="n">
        <f aca="false">IF(OR('parse_results.txt'!D17 = 0,'parse_results.txt'!D17=-1),"",'parse_results_api.txt'!D17 / 'parse_results.txt'!D17)</f>
        <v>1.02725961173404</v>
      </c>
      <c r="D43" s="0" t="n">
        <f aca="false">IF(OR('parse_results.txt'!F17 = 0,'parse_results.txt'!F17=-1),"",'parse_results_api.txt'!F17 / 'parse_results.txt'!F17)</f>
        <v>0.871559633027523</v>
      </c>
      <c r="E43" s="0" t="n">
        <f aca="false">IF(OR('parse_results.txt'!J17 = 0,'parse_results.txt'!J17=-1),"",'parse_results_api.txt'!J17 / 'parse_results.txt'!J17)</f>
        <v>1</v>
      </c>
      <c r="F43" s="0" t="n">
        <f aca="false">IF(OR('parse_results.txt'!K17 = 0,'parse_results.txt'!K17=-1),"",'parse_results_api.txt'!K17 / 'parse_results.txt'!K17)</f>
        <v>1.02488496828119</v>
      </c>
      <c r="G43" s="0" t="n">
        <f aca="false">IF(OR('parse_results.txt'!Q17 = 0,'parse_results.txt'!Q17=-1),"",'parse_results_api.txt'!Q17 / 'parse_results.txt'!Q17)</f>
        <v>1</v>
      </c>
      <c r="H43" s="0" t="str">
        <f aca="false">IF(OR('parse_results.txt'!S17 = 0,'parse_results.txt'!S17=-1),"",'parse_results_api.txt'!S17 / 'parse_results.txt'!S17)</f>
        <v/>
      </c>
      <c r="I43" s="0" t="str">
        <f aca="false">IF(OR('parse_results.txt'!T17 = 0,'parse_results.txt'!T17=-1),"",'parse_results_api.txt'!T17 / 'parse_results.txt'!T17)</f>
        <v/>
      </c>
      <c r="J43" s="0" t="n">
        <f aca="false">IF(OR('parse_results.txt'!AB17 = 0,'parse_results.txt'!AB17=-1),"",'parse_results_api.txt'!AB17 / 'parse_results.txt'!AB17)</f>
        <v>0.997768790963603</v>
      </c>
      <c r="K43" s="0" t="n">
        <f aca="false">IF(OR('parse_results.txt'!AF17 = 0,'parse_results.txt'!AF17=-1),"",'parse_results_api.txt'!AF17 / 'parse_results.txt'!AF17)</f>
        <v>1</v>
      </c>
      <c r="L43" s="0" t="n">
        <f aca="false">IF(OR('parse_results.txt'!AI17 = 0,'parse_results.txt'!AI17=-1),"",'parse_results_api.txt'!AI17 / 'parse_results.txt'!AI17)</f>
        <v>1</v>
      </c>
      <c r="M43" s="0" t="n">
        <f aca="false">IF(OR('parse_results.txt'!AL17 = 0,'parse_results.txt'!AL17=-1),"",'parse_results_api.txt'!AL17 / 'parse_results.txt'!AL17)</f>
        <v>1</v>
      </c>
      <c r="N43" s="0" t="n">
        <f aca="false">IF(OR('parse_results.txt'!AO17 = 0,'parse_results.txt'!AO17=-1),"",'parse_results_api.txt'!AO17 / 'parse_results.txt'!AO17)</f>
        <v>0.983402489626556</v>
      </c>
      <c r="O43" s="0" t="str">
        <f aca="false">IF(OR('parse_results.txt'!AP17 = 0,'parse_results.txt'!AP17=-1),"",'parse_results_api.txt'!AP17 / 'parse_results.txt'!AP17)</f>
        <v/>
      </c>
      <c r="P43" s="0" t="n">
        <f aca="false">IF(OR('parse_results.txt'!AQ17 = 0,'parse_results.txt'!AQ17=-1),"",'parse_results_api.txt'!AQ17 / 'parse_results.txt'!AQ17)</f>
        <v>1.35195530726257</v>
      </c>
      <c r="Q43" s="0" t="n">
        <f aca="false">IF(OR('parse_results.txt'!AS17 = 0,'parse_results.txt'!AS17=-1),"",'parse_results_api.txt'!AS17 / 'parse_results.txt'!AS17)</f>
        <v>1</v>
      </c>
      <c r="R43" s="0" t="n">
        <f aca="false">IF(OR('parse_results.txt'!BB17 = 0,'parse_results.txt'!BB17=-1),"",'parse_results_api.txt'!BB17 / 'parse_results.txt'!BB17)</f>
        <v>1</v>
      </c>
      <c r="S43" s="0" t="n">
        <f aca="false">IF(OR('parse_results.txt'!BC17 = 0,'parse_results.txt'!BC17=-1),"",'parse_results_api.txt'!BC17 / 'parse_results.txt'!BC17)</f>
        <v>1</v>
      </c>
      <c r="T43" s="0" t="n">
        <f aca="false">IF(OR('parse_results.txt'!BI17 = 0,'parse_results.txt'!BI17=-1),"",'parse_results_api.txt'!BI17 / 'parse_results.txt'!BI17)</f>
        <v>1.11140819964349</v>
      </c>
      <c r="U43" s="0" t="n">
        <f aca="false">IF(OR('parse_results.txt'!BL17 = 0,'parse_results.txt'!BL17=-1),"",'parse_results_api.txt'!BL17 / 'parse_results.txt'!BL17)</f>
        <v>1</v>
      </c>
      <c r="V43" s="0" t="n">
        <f aca="false">IF(OR('parse_results.txt'!BR17 = 0,'parse_results.txt'!BR17=-1),"",'parse_results_api.txt'!BR17 / 'parse_results.txt'!BR17)</f>
        <v>1</v>
      </c>
      <c r="W43" s="0" t="n">
        <f aca="false">IF(OR('parse_results.txt'!BS17 = 0,'parse_results.txt'!BS17=-1),"",'parse_results_api.txt'!BS17 / 'parse_results.txt'!BS17)</f>
        <v>1</v>
      </c>
      <c r="X43" s="0" t="n">
        <f aca="false">IF(OR('parse_results.txt'!CA17 = 0,'parse_results.txt'!CA17=-1),"",'parse_results_api.txt'!CA17 / 'parse_results.txt'!CA17)</f>
        <v>0.969230769230769</v>
      </c>
    </row>
    <row r="44" customFormat="false" ht="15" hidden="false" customHeight="false" outlineLevel="0" collapsed="false">
      <c r="A44" s="0" t="str">
        <f aca="false">'parse_results.txt'!A18</f>
        <v>k6_frac_N10_frac_chain_depop50_mem32K_40nm.xml</v>
      </c>
      <c r="B44" s="0" t="str">
        <f aca="false">'parse_results.txt'!B18</f>
        <v>spree.v</v>
      </c>
      <c r="C44" s="0" t="n">
        <f aca="false">IF(OR('parse_results.txt'!D18 = 0,'parse_results.txt'!D18=-1),"",'parse_results_api.txt'!D18 / 'parse_results.txt'!D18)</f>
        <v>1.05477528089888</v>
      </c>
      <c r="D44" s="0" t="n">
        <f aca="false">IF(OR('parse_results.txt'!F18 = 0,'parse_results.txt'!F18=-1),"",'parse_results_api.txt'!F18 / 'parse_results.txt'!F18)</f>
        <v>2.125</v>
      </c>
      <c r="E44" s="0" t="n">
        <f aca="false">IF(OR('parse_results.txt'!J18 = 0,'parse_results.txt'!J18=-1),"",'parse_results_api.txt'!J18 / 'parse_results.txt'!J18)</f>
        <v>1</v>
      </c>
      <c r="F44" s="0" t="n">
        <f aca="false">IF(OR('parse_results.txt'!K18 = 0,'parse_results.txt'!K18=-1),"",'parse_results_api.txt'!K18 / 'parse_results.txt'!K18)</f>
        <v>0.927272727272727</v>
      </c>
      <c r="G44" s="0" t="n">
        <f aca="false">IF(OR('parse_results.txt'!Q18 = 0,'parse_results.txt'!Q18=-1),"",'parse_results_api.txt'!Q18 / 'parse_results.txt'!Q18)</f>
        <v>1</v>
      </c>
      <c r="H44" s="0" t="n">
        <f aca="false">IF(OR('parse_results.txt'!S18 = 0,'parse_results.txt'!S18=-1),"",'parse_results_api.txt'!S18 / 'parse_results.txt'!S18)</f>
        <v>1</v>
      </c>
      <c r="I44" s="0" t="n">
        <f aca="false">IF(OR('parse_results.txt'!T18 = 0,'parse_results.txt'!T18=-1),"",'parse_results_api.txt'!T18 / 'parse_results.txt'!T18)</f>
        <v>1</v>
      </c>
      <c r="J44" s="0" t="n">
        <f aca="false">IF(OR('parse_results.txt'!AB18 = 0,'parse_results.txt'!AB18=-1),"",'parse_results_api.txt'!AB18 / 'parse_results.txt'!AB18)</f>
        <v>1.00010372368012</v>
      </c>
      <c r="K44" s="0" t="n">
        <f aca="false">IF(OR('parse_results.txt'!AF18 = 0,'parse_results.txt'!AF18=-1),"",'parse_results_api.txt'!AF18 / 'parse_results.txt'!AF18)</f>
        <v>1</v>
      </c>
      <c r="L44" s="0" t="n">
        <f aca="false">IF(OR('parse_results.txt'!AI18 = 0,'parse_results.txt'!AI18=-1),"",'parse_results_api.txt'!AI18 / 'parse_results.txt'!AI18)</f>
        <v>1</v>
      </c>
      <c r="M44" s="0" t="n">
        <f aca="false">IF(OR('parse_results.txt'!AL18 = 0,'parse_results.txt'!AL18=-1),"",'parse_results_api.txt'!AL18 / 'parse_results.txt'!AL18)</f>
        <v>1</v>
      </c>
      <c r="N44" s="0" t="n">
        <f aca="false">IF(OR('parse_results.txt'!AO18 = 0,'parse_results.txt'!AO18=-1),"",'parse_results_api.txt'!AO18 / 'parse_results.txt'!AO18)</f>
        <v>0.984615384615385</v>
      </c>
      <c r="O44" s="0" t="str">
        <f aca="false">IF(OR('parse_results.txt'!AP18 = 0,'parse_results.txt'!AP18=-1),"",'parse_results_api.txt'!AP18 / 'parse_results.txt'!AP18)</f>
        <v/>
      </c>
      <c r="P44" s="0" t="n">
        <f aca="false">IF(OR('parse_results.txt'!AQ18 = 0,'parse_results.txt'!AQ18=-1),"",'parse_results_api.txt'!AQ18 / 'parse_results.txt'!AQ18)</f>
        <v>1.1125</v>
      </c>
      <c r="Q44" s="0" t="n">
        <f aca="false">IF(OR('parse_results.txt'!AS18 = 0,'parse_results.txt'!AS18=-1),"",'parse_results_api.txt'!AS18 / 'parse_results.txt'!AS18)</f>
        <v>1</v>
      </c>
      <c r="R44" s="0" t="n">
        <f aca="false">IF(OR('parse_results.txt'!BB18 = 0,'parse_results.txt'!BB18=-1),"",'parse_results_api.txt'!BB18 / 'parse_results.txt'!BB18)</f>
        <v>1</v>
      </c>
      <c r="S44" s="0" t="n">
        <f aca="false">IF(OR('parse_results.txt'!BC18 = 0,'parse_results.txt'!BC18=-1),"",'parse_results_api.txt'!BC18 / 'parse_results.txt'!BC18)</f>
        <v>1</v>
      </c>
      <c r="T44" s="0" t="n">
        <f aca="false">IF(OR('parse_results.txt'!BI18 = 0,'parse_results.txt'!BI18=-1),"",'parse_results_api.txt'!BI18 / 'parse_results.txt'!BI18)</f>
        <v>1.07037037037037</v>
      </c>
      <c r="U44" s="0" t="n">
        <f aca="false">IF(OR('parse_results.txt'!BL18 = 0,'parse_results.txt'!BL18=-1),"",'parse_results_api.txt'!BL18 / 'parse_results.txt'!BL18)</f>
        <v>1</v>
      </c>
      <c r="V44" s="0" t="n">
        <f aca="false">IF(OR('parse_results.txt'!BR18 = 0,'parse_results.txt'!BR18=-1),"",'parse_results_api.txt'!BR18 / 'parse_results.txt'!BR18)</f>
        <v>1</v>
      </c>
      <c r="W44" s="0" t="n">
        <f aca="false">IF(OR('parse_results.txt'!BS18 = 0,'parse_results.txt'!BS18=-1),"",'parse_results_api.txt'!BS18 / 'parse_results.txt'!BS18)</f>
        <v>1</v>
      </c>
      <c r="X44" s="0" t="n">
        <f aca="false">IF(OR('parse_results.txt'!CA18 = 0,'parse_results.txt'!CA18=-1),"",'parse_results_api.txt'!CA18 / 'parse_results.txt'!CA18)</f>
        <v>1</v>
      </c>
    </row>
    <row r="45" customFormat="false" ht="15" hidden="false" customHeight="false" outlineLevel="0" collapsed="false">
      <c r="A45" s="0" t="str">
        <f aca="false">'parse_results.txt'!A19</f>
        <v>k6_frac_N10_frac_chain_depop50_mem32K_40nm.xml</v>
      </c>
      <c r="B45" s="0" t="str">
        <f aca="false">'parse_results.txt'!B19</f>
        <v>stereovision0.v</v>
      </c>
      <c r="C45" s="0" t="n">
        <f aca="false">IF(OR('parse_results.txt'!D19 = 0,'parse_results.txt'!D19=-1),"",'parse_results_api.txt'!D19 / 'parse_results.txt'!D19)</f>
        <v>0.990972733971997</v>
      </c>
      <c r="D45" s="0" t="n">
        <f aca="false">IF(OR('parse_results.txt'!F19 = 0,'parse_results.txt'!F19=-1),"",'parse_results_api.txt'!F19 / 'parse_results.txt'!F19)</f>
        <v>0.888461538461538</v>
      </c>
      <c r="E45" s="0" t="n">
        <f aca="false">IF(OR('parse_results.txt'!J19 = 0,'parse_results.txt'!J19=-1),"",'parse_results_api.txt'!J19 / 'parse_results.txt'!J19)</f>
        <v>1</v>
      </c>
      <c r="F45" s="0" t="n">
        <f aca="false">IF(OR('parse_results.txt'!K19 = 0,'parse_results.txt'!K19=-1),"",'parse_results_api.txt'!K19 / 'parse_results.txt'!K19)</f>
        <v>1.16745061147695</v>
      </c>
      <c r="G45" s="0" t="n">
        <f aca="false">IF(OR('parse_results.txt'!Q19 = 0,'parse_results.txt'!Q19=-1),"",'parse_results_api.txt'!Q19 / 'parse_results.txt'!Q19)</f>
        <v>1</v>
      </c>
      <c r="H45" s="0" t="str">
        <f aca="false">IF(OR('parse_results.txt'!S19 = 0,'parse_results.txt'!S19=-1),"",'parse_results_api.txt'!S19 / 'parse_results.txt'!S19)</f>
        <v/>
      </c>
      <c r="I45" s="0" t="str">
        <f aca="false">IF(OR('parse_results.txt'!T19 = 0,'parse_results.txt'!T19=-1),"",'parse_results_api.txt'!T19 / 'parse_results.txt'!T19)</f>
        <v/>
      </c>
      <c r="J45" s="0" t="n">
        <f aca="false">IF(OR('parse_results.txt'!AB19 = 0,'parse_results.txt'!AB19=-1),"",'parse_results_api.txt'!AB19 / 'parse_results.txt'!AB19)</f>
        <v>1.00057872284136</v>
      </c>
      <c r="K45" s="0" t="n">
        <f aca="false">IF(OR('parse_results.txt'!AF19 = 0,'parse_results.txt'!AF19=-1),"",'parse_results_api.txt'!AF19 / 'parse_results.txt'!AF19)</f>
        <v>1</v>
      </c>
      <c r="L45" s="0" t="n">
        <f aca="false">IF(OR('parse_results.txt'!AI19 = 0,'parse_results.txt'!AI19=-1),"",'parse_results_api.txt'!AI19 / 'parse_results.txt'!AI19)</f>
        <v>1</v>
      </c>
      <c r="M45" s="0" t="n">
        <f aca="false">IF(OR('parse_results.txt'!AL19 = 0,'parse_results.txt'!AL19=-1),"",'parse_results_api.txt'!AL19 / 'parse_results.txt'!AL19)</f>
        <v>1</v>
      </c>
      <c r="N45" s="0" t="n">
        <f aca="false">IF(OR('parse_results.txt'!AO19 = 0,'parse_results.txt'!AO19=-1),"",'parse_results_api.txt'!AO19 / 'parse_results.txt'!AO19)</f>
        <v>1.01437371663244</v>
      </c>
      <c r="O45" s="0" t="str">
        <f aca="false">IF(OR('parse_results.txt'!AP19 = 0,'parse_results.txt'!AP19=-1),"",'parse_results_api.txt'!AP19 / 'parse_results.txt'!AP19)</f>
        <v/>
      </c>
      <c r="P45" s="0" t="n">
        <f aca="false">IF(OR('parse_results.txt'!AQ19 = 0,'parse_results.txt'!AQ19=-1),"",'parse_results_api.txt'!AQ19 / 'parse_results.txt'!AQ19)</f>
        <v>0.844897959183673</v>
      </c>
      <c r="Q45" s="0" t="n">
        <f aca="false">IF(OR('parse_results.txt'!AS19 = 0,'parse_results.txt'!AS19=-1),"",'parse_results_api.txt'!AS19 / 'parse_results.txt'!AS19)</f>
        <v>1</v>
      </c>
      <c r="R45" s="0" t="n">
        <f aca="false">IF(OR('parse_results.txt'!BB19 = 0,'parse_results.txt'!BB19=-1),"",'parse_results_api.txt'!BB19 / 'parse_results.txt'!BB19)</f>
        <v>1</v>
      </c>
      <c r="S45" s="0" t="n">
        <f aca="false">IF(OR('parse_results.txt'!BC19 = 0,'parse_results.txt'!BC19=-1),"",'parse_results_api.txt'!BC19 / 'parse_results.txt'!BC19)</f>
        <v>1</v>
      </c>
      <c r="T45" s="0" t="n">
        <f aca="false">IF(OR('parse_results.txt'!BI19 = 0,'parse_results.txt'!BI19=-1),"",'parse_results_api.txt'!BI19 / 'parse_results.txt'!BI19)</f>
        <v>0.998327759197324</v>
      </c>
      <c r="U45" s="0" t="n">
        <f aca="false">IF(OR('parse_results.txt'!BL19 = 0,'parse_results.txt'!BL19=-1),"",'parse_results_api.txt'!BL19 / 'parse_results.txt'!BL19)</f>
        <v>1</v>
      </c>
      <c r="V45" s="0" t="n">
        <f aca="false">IF(OR('parse_results.txt'!BR19 = 0,'parse_results.txt'!BR19=-1),"",'parse_results_api.txt'!BR19 / 'parse_results.txt'!BR19)</f>
        <v>1</v>
      </c>
      <c r="W45" s="0" t="n">
        <f aca="false">IF(OR('parse_results.txt'!BS19 = 0,'parse_results.txt'!BS19=-1),"",'parse_results_api.txt'!BS19 / 'parse_results.txt'!BS19)</f>
        <v>1</v>
      </c>
      <c r="X45" s="0" t="n">
        <f aca="false">IF(OR('parse_results.txt'!CA19 = 0,'parse_results.txt'!CA19=-1),"",'parse_results_api.txt'!CA19 / 'parse_results.txt'!CA19)</f>
        <v>1.13333333333333</v>
      </c>
    </row>
    <row r="46" customFormat="false" ht="15" hidden="false" customHeight="false" outlineLevel="0" collapsed="false">
      <c r="A46" s="0" t="str">
        <f aca="false">'parse_results.txt'!A20</f>
        <v>k6_frac_N10_frac_chain_depop50_mem32K_40nm.xml</v>
      </c>
      <c r="B46" s="0" t="str">
        <f aca="false">'parse_results.txt'!B20</f>
        <v>stereovision1.v</v>
      </c>
      <c r="C46" s="0" t="n">
        <f aca="false">IF(OR('parse_results.txt'!D20 = 0,'parse_results.txt'!D20=-1),"",'parse_results_api.txt'!D20 / 'parse_results.txt'!D20)</f>
        <v>1.00214733488034</v>
      </c>
      <c r="D46" s="0" t="n">
        <f aca="false">IF(OR('parse_results.txt'!F20 = 0,'parse_results.txt'!F20=-1),"",'parse_results_api.txt'!F20 / 'parse_results.txt'!F20)</f>
        <v>0.930434782608696</v>
      </c>
      <c r="E46" s="0" t="n">
        <f aca="false">IF(OR('parse_results.txt'!J20 = 0,'parse_results.txt'!J20=-1),"",'parse_results_api.txt'!J20 / 'parse_results.txt'!J20)</f>
        <v>1</v>
      </c>
      <c r="F46" s="0" t="n">
        <f aca="false">IF(OR('parse_results.txt'!K20 = 0,'parse_results.txt'!K20=-1),"",'parse_results_api.txt'!K20 / 'parse_results.txt'!K20)</f>
        <v>1.00917431192661</v>
      </c>
      <c r="G46" s="0" t="n">
        <f aca="false">IF(OR('parse_results.txt'!Q20 = 0,'parse_results.txt'!Q20=-1),"",'parse_results_api.txt'!Q20 / 'parse_results.txt'!Q20)</f>
        <v>1</v>
      </c>
      <c r="H46" s="0" t="str">
        <f aca="false">IF(OR('parse_results.txt'!S20 = 0,'parse_results.txt'!S20=-1),"",'parse_results_api.txt'!S20 / 'parse_results.txt'!S20)</f>
        <v/>
      </c>
      <c r="I46" s="0" t="n">
        <f aca="false">IF(OR('parse_results.txt'!T20 = 0,'parse_results.txt'!T20=-1),"",'parse_results_api.txt'!T20 / 'parse_results.txt'!T20)</f>
        <v>1</v>
      </c>
      <c r="J46" s="0" t="n">
        <f aca="false">IF(OR('parse_results.txt'!AB20 = 0,'parse_results.txt'!AB20=-1),"",'parse_results_api.txt'!AB20 / 'parse_results.txt'!AB20)</f>
        <v>0.999804366538853</v>
      </c>
      <c r="K46" s="0" t="n">
        <f aca="false">IF(OR('parse_results.txt'!AF20 = 0,'parse_results.txt'!AF20=-1),"",'parse_results_api.txt'!AF20 / 'parse_results.txt'!AF20)</f>
        <v>1</v>
      </c>
      <c r="L46" s="0" t="n">
        <f aca="false">IF(OR('parse_results.txt'!AI20 = 0,'parse_results.txt'!AI20=-1),"",'parse_results_api.txt'!AI20 / 'parse_results.txt'!AI20)</f>
        <v>1</v>
      </c>
      <c r="M46" s="0" t="n">
        <f aca="false">IF(OR('parse_results.txt'!AL20 = 0,'parse_results.txt'!AL20=-1),"",'parse_results_api.txt'!AL20 / 'parse_results.txt'!AL20)</f>
        <v>1</v>
      </c>
      <c r="N46" s="0" t="n">
        <f aca="false">IF(OR('parse_results.txt'!AO20 = 0,'parse_results.txt'!AO20=-1),"",'parse_results_api.txt'!AO20 / 'parse_results.txt'!AO20)</f>
        <v>1.02055498458376</v>
      </c>
      <c r="O46" s="0" t="str">
        <f aca="false">IF(OR('parse_results.txt'!AP20 = 0,'parse_results.txt'!AP20=-1),"",'parse_results_api.txt'!AP20 / 'parse_results.txt'!AP20)</f>
        <v/>
      </c>
      <c r="P46" s="0" t="n">
        <f aca="false">IF(OR('parse_results.txt'!AQ20 = 0,'parse_results.txt'!AQ20=-1),"",'parse_results_api.txt'!AQ20 / 'parse_results.txt'!AQ20)</f>
        <v>0.962702322308234</v>
      </c>
      <c r="Q46" s="0" t="n">
        <f aca="false">IF(OR('parse_results.txt'!AS20 = 0,'parse_results.txt'!AS20=-1),"",'parse_results_api.txt'!AS20 / 'parse_results.txt'!AS20)</f>
        <v>1</v>
      </c>
      <c r="R46" s="0" t="n">
        <f aca="false">IF(OR('parse_results.txt'!BB20 = 0,'parse_results.txt'!BB20=-1),"",'parse_results_api.txt'!BB20 / 'parse_results.txt'!BB20)</f>
        <v>1</v>
      </c>
      <c r="S46" s="0" t="n">
        <f aca="false">IF(OR('parse_results.txt'!BC20 = 0,'parse_results.txt'!BC20=-1),"",'parse_results_api.txt'!BC20 / 'parse_results.txt'!BC20)</f>
        <v>1</v>
      </c>
      <c r="T46" s="0" t="n">
        <f aca="false">IF(OR('parse_results.txt'!BI20 = 0,'parse_results.txt'!BI20=-1),"",'parse_results_api.txt'!BI20 / 'parse_results.txt'!BI20)</f>
        <v>1.01891535222774</v>
      </c>
      <c r="U46" s="0" t="n">
        <f aca="false">IF(OR('parse_results.txt'!BL20 = 0,'parse_results.txt'!BL20=-1),"",'parse_results_api.txt'!BL20 / 'parse_results.txt'!BL20)</f>
        <v>1</v>
      </c>
      <c r="V46" s="0" t="n">
        <f aca="false">IF(OR('parse_results.txt'!BR20 = 0,'parse_results.txt'!BR20=-1),"",'parse_results_api.txt'!BR20 / 'parse_results.txt'!BR20)</f>
        <v>1</v>
      </c>
      <c r="W46" s="0" t="n">
        <f aca="false">IF(OR('parse_results.txt'!BS20 = 0,'parse_results.txt'!BS20=-1),"",'parse_results_api.txt'!BS20 / 'parse_results.txt'!BS20)</f>
        <v>1</v>
      </c>
      <c r="X46" s="0" t="n">
        <f aca="false">IF(OR('parse_results.txt'!CA20 = 0,'parse_results.txt'!CA20=-1),"",'parse_results_api.txt'!CA20 / 'parse_results.txt'!CA20)</f>
        <v>0.807807807807808</v>
      </c>
    </row>
    <row r="47" customFormat="false" ht="15" hidden="false" customHeight="false" outlineLevel="0" collapsed="false">
      <c r="A47" s="0" t="str">
        <f aca="false">'parse_results.txt'!A21</f>
        <v>k6_frac_N10_frac_chain_depop50_mem32K_40nm.xml</v>
      </c>
      <c r="B47" s="0" t="str">
        <f aca="false">'parse_results.txt'!B21</f>
        <v>stereovision2.v</v>
      </c>
      <c r="C47" s="0" t="n">
        <f aca="false">IF(OR('parse_results.txt'!D21 = 0,'parse_results.txt'!D21=-1),"",'parse_results_api.txt'!D21 / 'parse_results.txt'!D21)</f>
        <v>1.077897554548</v>
      </c>
      <c r="D47" s="0" t="n">
        <f aca="false">IF(OR('parse_results.txt'!F21 = 0,'parse_results.txt'!F21=-1),"",'parse_results_api.txt'!F21 / 'parse_results.txt'!F21)</f>
        <v>0.874213836477987</v>
      </c>
      <c r="E47" s="0" t="n">
        <f aca="false">IF(OR('parse_results.txt'!J21 = 0,'parse_results.txt'!J21=-1),"",'parse_results_api.txt'!J21 / 'parse_results.txt'!J21)</f>
        <v>1</v>
      </c>
      <c r="F47" s="0" t="n">
        <f aca="false">IF(OR('parse_results.txt'!K21 = 0,'parse_results.txt'!K21=-1),"",'parse_results_api.txt'!K21 / 'parse_results.txt'!K21)</f>
        <v>1.03495145631068</v>
      </c>
      <c r="G47" s="0" t="n">
        <f aca="false">IF(OR('parse_results.txt'!Q21 = 0,'parse_results.txt'!Q21=-1),"",'parse_results_api.txt'!Q21 / 'parse_results.txt'!Q21)</f>
        <v>1</v>
      </c>
      <c r="H47" s="0" t="str">
        <f aca="false">IF(OR('parse_results.txt'!S21 = 0,'parse_results.txt'!S21=-1),"",'parse_results_api.txt'!S21 / 'parse_results.txt'!S21)</f>
        <v/>
      </c>
      <c r="I47" s="0" t="n">
        <f aca="false">IF(OR('parse_results.txt'!T21 = 0,'parse_results.txt'!T21=-1),"",'parse_results_api.txt'!T21 / 'parse_results.txt'!T21)</f>
        <v>1</v>
      </c>
      <c r="J47" s="0" t="n">
        <f aca="false">IF(OR('parse_results.txt'!AB21 = 0,'parse_results.txt'!AB21=-1),"",'parse_results_api.txt'!AB21 / 'parse_results.txt'!AB21)</f>
        <v>0.998699241646369</v>
      </c>
      <c r="K47" s="0" t="n">
        <f aca="false">IF(OR('parse_results.txt'!AF21 = 0,'parse_results.txt'!AF21=-1),"",'parse_results_api.txt'!AF21 / 'parse_results.txt'!AF21)</f>
        <v>1</v>
      </c>
      <c r="L47" s="0" t="n">
        <f aca="false">IF(OR('parse_results.txt'!AI21 = 0,'parse_results.txt'!AI21=-1),"",'parse_results_api.txt'!AI21 / 'parse_results.txt'!AI21)</f>
        <v>1</v>
      </c>
      <c r="M47" s="0" t="n">
        <f aca="false">IF(OR('parse_results.txt'!AL21 = 0,'parse_results.txt'!AL21=-1),"",'parse_results_api.txt'!AL21 / 'parse_results.txt'!AL21)</f>
        <v>1</v>
      </c>
      <c r="N47" s="0" t="n">
        <f aca="false">IF(OR('parse_results.txt'!AO21 = 0,'parse_results.txt'!AO21=-1),"",'parse_results_api.txt'!AO21 / 'parse_results.txt'!AO21)</f>
        <v>0.901812688821752</v>
      </c>
      <c r="O47" s="0" t="str">
        <f aca="false">IF(OR('parse_results.txt'!AP21 = 0,'parse_results.txt'!AP21=-1),"",'parse_results_api.txt'!AP21 / 'parse_results.txt'!AP21)</f>
        <v/>
      </c>
      <c r="P47" s="0" t="n">
        <f aca="false">IF(OR('parse_results.txt'!AQ21 = 0,'parse_results.txt'!AQ21=-1),"",'parse_results_api.txt'!AQ21 / 'parse_results.txt'!AQ21)</f>
        <v>1.50008782715616</v>
      </c>
      <c r="Q47" s="0" t="n">
        <f aca="false">IF(OR('parse_results.txt'!AS21 = 0,'parse_results.txt'!AS21=-1),"",'parse_results_api.txt'!AS21 / 'parse_results.txt'!AS21)</f>
        <v>1</v>
      </c>
      <c r="R47" s="0" t="n">
        <f aca="false">IF(OR('parse_results.txt'!BB21 = 0,'parse_results.txt'!BB21=-1),"",'parse_results_api.txt'!BB21 / 'parse_results.txt'!BB21)</f>
        <v>1</v>
      </c>
      <c r="S47" s="0" t="n">
        <f aca="false">IF(OR('parse_results.txt'!BC21 = 0,'parse_results.txt'!BC21=-1),"",'parse_results_api.txt'!BC21 / 'parse_results.txt'!BC21)</f>
        <v>1</v>
      </c>
      <c r="T47" s="0" t="n">
        <f aca="false">IF(OR('parse_results.txt'!BI21 = 0,'parse_results.txt'!BI21=-1),"",'parse_results_api.txt'!BI21 / 'parse_results.txt'!BI21)</f>
        <v>1.07869429771096</v>
      </c>
      <c r="U47" s="0" t="n">
        <f aca="false">IF(OR('parse_results.txt'!BL21 = 0,'parse_results.txt'!BL21=-1),"",'parse_results_api.txt'!BL21 / 'parse_results.txt'!BL21)</f>
        <v>1</v>
      </c>
      <c r="V47" s="0" t="n">
        <f aca="false">IF(OR('parse_results.txt'!BR21 = 0,'parse_results.txt'!BR21=-1),"",'parse_results_api.txt'!BR21 / 'parse_results.txt'!BR21)</f>
        <v>1</v>
      </c>
      <c r="W47" s="0" t="n">
        <f aca="false">IF(OR('parse_results.txt'!BS21 = 0,'parse_results.txt'!BS21=-1),"",'parse_results_api.txt'!BS21 / 'parse_results.txt'!BS21)</f>
        <v>1</v>
      </c>
      <c r="X47" s="0" t="n">
        <f aca="false">IF(OR('parse_results.txt'!CA21 = 0,'parse_results.txt'!CA21=-1),"",'parse_results_api.txt'!CA21 / 'parse_results.txt'!CA21)</f>
        <v>0.877330126277811</v>
      </c>
    </row>
    <row r="48" customFormat="false" ht="15" hidden="false" customHeight="false" outlineLevel="0" collapsed="false">
      <c r="A48" s="0" t="str">
        <f aca="false">'parse_results.txt'!A22</f>
        <v>k6_frac_N10_frac_chain_depop50_mem32K_40nm.xml</v>
      </c>
      <c r="B48" s="0" t="str">
        <f aca="false">'parse_results.txt'!B22</f>
        <v>stereovision3.v</v>
      </c>
      <c r="C48" s="0" t="n">
        <f aca="false">IF(OR('parse_results.txt'!D22 = 0,'parse_results.txt'!D22=-1),"",'parse_results_api.txt'!D22 / 'parse_results.txt'!D22)</f>
        <v>0.911671924290221</v>
      </c>
      <c r="D48" s="0" t="n">
        <f aca="false">IF(OR('parse_results.txt'!F22 = 0,'parse_results.txt'!F22=-1),"",'parse_results_api.txt'!F22 / 'parse_results.txt'!F22)</f>
        <v>1.6</v>
      </c>
      <c r="E48" s="0" t="n">
        <f aca="false">IF(OR('parse_results.txt'!J22 = 0,'parse_results.txt'!J22=-1),"",'parse_results_api.txt'!J22 / 'parse_results.txt'!J22)</f>
        <v>1</v>
      </c>
      <c r="F48" s="0" t="n">
        <f aca="false">IF(OR('parse_results.txt'!K22 = 0,'parse_results.txt'!K22=-1),"",'parse_results_api.txt'!K22 / 'parse_results.txt'!K22)</f>
        <v>0.88</v>
      </c>
      <c r="G48" s="0" t="n">
        <f aca="false">IF(OR('parse_results.txt'!Q22 = 0,'parse_results.txt'!Q22=-1),"",'parse_results_api.txt'!Q22 / 'parse_results.txt'!Q22)</f>
        <v>1</v>
      </c>
      <c r="H48" s="0" t="str">
        <f aca="false">IF(OR('parse_results.txt'!S22 = 0,'parse_results.txt'!S22=-1),"",'parse_results_api.txt'!S22 / 'parse_results.txt'!S22)</f>
        <v/>
      </c>
      <c r="I48" s="0" t="str">
        <f aca="false">IF(OR('parse_results.txt'!T22 = 0,'parse_results.txt'!T22=-1),"",'parse_results_api.txt'!T22 / 'parse_results.txt'!T22)</f>
        <v/>
      </c>
      <c r="J48" s="0" t="n">
        <f aca="false">IF(OR('parse_results.txt'!AB22 = 0,'parse_results.txt'!AB22=-1),"",'parse_results_api.txt'!AB22 / 'parse_results.txt'!AB22)</f>
        <v>1.37880255764387</v>
      </c>
      <c r="K48" s="0" t="n">
        <f aca="false">IF(OR('parse_results.txt'!AF22 = 0,'parse_results.txt'!AF22=-1),"",'parse_results_api.txt'!AF22 / 'parse_results.txt'!AF22)</f>
        <v>1</v>
      </c>
      <c r="L48" s="0" t="n">
        <f aca="false">IF(OR('parse_results.txt'!AI22 = 0,'parse_results.txt'!AI22=-1),"",'parse_results_api.txt'!AI22 / 'parse_results.txt'!AI22)</f>
        <v>1</v>
      </c>
      <c r="M48" s="0" t="n">
        <f aca="false">IF(OR('parse_results.txt'!AL22 = 0,'parse_results.txt'!AL22=-1),"",'parse_results_api.txt'!AL22 / 'parse_results.txt'!AL22)</f>
        <v>1</v>
      </c>
      <c r="N48" s="0" t="n">
        <f aca="false">IF(OR('parse_results.txt'!AO22 = 0,'parse_results.txt'!AO22=-1),"",'parse_results_api.txt'!AO22 / 'parse_results.txt'!AO22)</f>
        <v>0.814814814814815</v>
      </c>
      <c r="O48" s="0" t="str">
        <f aca="false">IF(OR('parse_results.txt'!AP22 = 0,'parse_results.txt'!AP22=-1),"",'parse_results_api.txt'!AP22 / 'parse_results.txt'!AP22)</f>
        <v/>
      </c>
      <c r="P48" s="0" t="n">
        <f aca="false">IF(OR('parse_results.txt'!AQ22 = 0,'parse_results.txt'!AQ22=-1),"",'parse_results_api.txt'!AQ22 / 'parse_results.txt'!AQ22)</f>
        <v>1.3</v>
      </c>
      <c r="Q48" s="0" t="n">
        <f aca="false">IF(OR('parse_results.txt'!AS22 = 0,'parse_results.txt'!AS22=-1),"",'parse_results_api.txt'!AS22 / 'parse_results.txt'!AS22)</f>
        <v>1</v>
      </c>
      <c r="R48" s="0" t="n">
        <f aca="false">IF(OR('parse_results.txt'!BB22 = 0,'parse_results.txt'!BB22=-1),"",'parse_results_api.txt'!BB22 / 'parse_results.txt'!BB22)</f>
        <v>1</v>
      </c>
      <c r="S48" s="0" t="n">
        <f aca="false">IF(OR('parse_results.txt'!BC22 = 0,'parse_results.txt'!BC22=-1),"",'parse_results_api.txt'!BC22 / 'parse_results.txt'!BC22)</f>
        <v>1</v>
      </c>
      <c r="T48" s="0" t="n">
        <f aca="false">IF(OR('parse_results.txt'!BI22 = 0,'parse_results.txt'!BI22=-1),"",'parse_results_api.txt'!BI22 / 'parse_results.txt'!BI22)</f>
        <v>0.914285714285714</v>
      </c>
      <c r="U48" s="0" t="n">
        <f aca="false">IF(OR('parse_results.txt'!BL22 = 0,'parse_results.txt'!BL22=-1),"",'parse_results_api.txt'!BL22 / 'parse_results.txt'!BL22)</f>
        <v>1</v>
      </c>
      <c r="V48" s="0" t="n">
        <f aca="false">IF(OR('parse_results.txt'!BR22 = 0,'parse_results.txt'!BR22=-1),"",'parse_results_api.txt'!BR22 / 'parse_results.txt'!BR22)</f>
        <v>1</v>
      </c>
      <c r="W48" s="0" t="n">
        <f aca="false">IF(OR('parse_results.txt'!BS22 = 0,'parse_results.txt'!BS22=-1),"",'parse_results_api.txt'!BS22 / 'parse_results.txt'!BS22)</f>
        <v>1</v>
      </c>
      <c r="X48" s="0" t="n">
        <f aca="false">IF(OR('parse_results.txt'!CA22 = 0,'parse_results.txt'!CA22=-1),"",'parse_results_api.txt'!CA22 / 'parse_results.txt'!CA22)</f>
        <v>0.666666666666667</v>
      </c>
    </row>
    <row r="49" customFormat="false" ht="15" hidden="false" customHeight="false" outlineLevel="0" collapsed="false">
      <c r="B49" s="0" t="s">
        <v>2</v>
      </c>
      <c r="C49" s="0" t="n">
        <f aca="false">GEOMEAN(C28:C48)</f>
        <v>1.01507127554586</v>
      </c>
      <c r="D49" s="0" t="n">
        <f aca="false">GEOMEAN(D28:D48)</f>
        <v>1.05309357806881</v>
      </c>
      <c r="E49" s="0" t="n">
        <f aca="false">GEOMEAN(E28:E48)</f>
        <v>1</v>
      </c>
      <c r="F49" s="0" t="n">
        <f aca="false">GEOMEAN(F28:F48)</f>
        <v>0.981004609689758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1.01570487369654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0.971882251135549</v>
      </c>
      <c r="O49" s="0" t="e">
        <f aca="false">GEOMEAN(O28:O48)</f>
        <v>#NUM!</v>
      </c>
      <c r="P49" s="0" t="n">
        <f aca="false">GEOMEAN(P28:P48)</f>
        <v>1.09423874996273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1.02542937301211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0.969154434841125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397.62</v>
      </c>
      <c r="F2" s="0" t="n">
        <v>3.79</v>
      </c>
      <c r="G2" s="0" t="n">
        <v>125732</v>
      </c>
      <c r="H2" s="0" t="n">
        <v>-1</v>
      </c>
      <c r="I2" s="0" t="n">
        <v>-1</v>
      </c>
      <c r="J2" s="0" t="n">
        <v>18</v>
      </c>
      <c r="K2" s="0" t="n">
        <v>97.01</v>
      </c>
      <c r="L2" s="0" t="n">
        <v>-1</v>
      </c>
      <c r="M2" s="0" t="n">
        <v>-1</v>
      </c>
      <c r="N2" s="0" t="n">
        <v>64032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n">
        <v>285852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19.92</v>
      </c>
      <c r="AP2" s="0" t="n">
        <v>-1</v>
      </c>
      <c r="AQ2" s="0" t="n">
        <v>20.67</v>
      </c>
      <c r="AR2" s="0" t="n">
        <v>0.14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4.68</v>
      </c>
      <c r="AX2" s="0" t="n">
        <v>0.0387666</v>
      </c>
      <c r="AY2" s="0" t="n">
        <v>0.0335419</v>
      </c>
      <c r="AZ2" s="0" t="n">
        <v>5.8003</v>
      </c>
      <c r="BA2" s="0" t="n">
        <v>4.91674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173.01</v>
      </c>
      <c r="BJ2" s="0" t="n">
        <v>21.7632</v>
      </c>
      <c r="BK2" s="0" t="n">
        <v>18.8302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4.97</v>
      </c>
      <c r="CA2" s="0" t="n">
        <v>14.46</v>
      </c>
      <c r="CB2" s="0" t="n">
        <v>2.90861</v>
      </c>
      <c r="CC2" s="0" t="n">
        <v>2.67496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813.23</v>
      </c>
      <c r="F3" s="0" t="n">
        <v>6.43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286.62</v>
      </c>
      <c r="L3" s="0" t="n">
        <v>-1</v>
      </c>
      <c r="M3" s="0" t="n">
        <v>-1</v>
      </c>
      <c r="N3" s="0" t="n">
        <v>142932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89</v>
      </c>
      <c r="W3" s="0" t="s">
        <v>90</v>
      </c>
      <c r="X3" s="0" t="s">
        <v>91</v>
      </c>
      <c r="Y3" s="0" t="s">
        <v>92</v>
      </c>
      <c r="Z3" s="0" t="s">
        <v>93</v>
      </c>
      <c r="AA3" s="0" t="s">
        <v>94</v>
      </c>
      <c r="AB3" s="0" t="n">
        <v>671996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55.74</v>
      </c>
      <c r="AP3" s="0" t="n">
        <v>-1</v>
      </c>
      <c r="AQ3" s="0" t="n">
        <v>82.71</v>
      </c>
      <c r="AR3" s="0" t="n">
        <v>0.61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51.09</v>
      </c>
      <c r="AX3" s="0" t="n">
        <v>0.128545</v>
      </c>
      <c r="AY3" s="0" t="n">
        <v>0.105131</v>
      </c>
      <c r="AZ3" s="0" t="n">
        <v>13.4606</v>
      </c>
      <c r="BA3" s="0" t="n">
        <v>11.2829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230.76</v>
      </c>
      <c r="BJ3" s="0" t="n">
        <v>57.3791</v>
      </c>
      <c r="BK3" s="0" t="n">
        <v>49.1292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12.26</v>
      </c>
      <c r="CA3" s="0" t="n">
        <v>16.99</v>
      </c>
      <c r="CB3" s="0" t="n">
        <v>6.32709</v>
      </c>
      <c r="CC3" s="0" t="n">
        <v>5.79423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179.28</v>
      </c>
      <c r="F4" s="0" t="n">
        <v>0.83</v>
      </c>
      <c r="G4" s="0" t="n">
        <v>55580</v>
      </c>
      <c r="H4" s="0" t="n">
        <v>-1</v>
      </c>
      <c r="I4" s="0" t="n">
        <v>-1</v>
      </c>
      <c r="J4" s="0" t="n">
        <v>5</v>
      </c>
      <c r="K4" s="0" t="n">
        <v>60.93</v>
      </c>
      <c r="L4" s="0" t="n">
        <v>-1</v>
      </c>
      <c r="M4" s="0" t="n">
        <v>-1</v>
      </c>
      <c r="N4" s="0" t="n">
        <v>56484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89</v>
      </c>
      <c r="W4" s="0" t="s">
        <v>90</v>
      </c>
      <c r="X4" s="0" t="s">
        <v>91</v>
      </c>
      <c r="Y4" s="0" t="s">
        <v>92</v>
      </c>
      <c r="Z4" s="0" t="s">
        <v>93</v>
      </c>
      <c r="AA4" s="0" t="s">
        <v>94</v>
      </c>
      <c r="AB4" s="0" t="n">
        <v>182688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15.94</v>
      </c>
      <c r="AP4" s="0" t="n">
        <v>-1</v>
      </c>
      <c r="AQ4" s="0" t="n">
        <v>10.5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</v>
      </c>
      <c r="AX4" s="0" t="n">
        <v>0.0235799</v>
      </c>
      <c r="AY4" s="0" t="n">
        <v>0.0200571</v>
      </c>
      <c r="AZ4" s="0" t="n">
        <v>3.73133</v>
      </c>
      <c r="BA4" s="0" t="n">
        <v>3.17769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65.35</v>
      </c>
      <c r="BJ4" s="0" t="n">
        <v>14.8682</v>
      </c>
      <c r="BK4" s="0" t="n">
        <v>12.9064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2.9</v>
      </c>
      <c r="CA4" s="0" t="n">
        <v>2.57</v>
      </c>
      <c r="CB4" s="0" t="n">
        <v>1.47448</v>
      </c>
      <c r="CC4" s="0" t="n">
        <v>1.35947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8.71</v>
      </c>
      <c r="F5" s="0" t="n">
        <v>0.91</v>
      </c>
      <c r="G5" s="0" t="n">
        <v>42320</v>
      </c>
      <c r="H5" s="0" t="n">
        <v>-1</v>
      </c>
      <c r="I5" s="0" t="n">
        <v>-1</v>
      </c>
      <c r="J5" s="0" t="n">
        <v>3</v>
      </c>
      <c r="K5" s="0" t="n">
        <v>0.59</v>
      </c>
      <c r="L5" s="0" t="n">
        <v>-1</v>
      </c>
      <c r="M5" s="0" t="n">
        <v>-1</v>
      </c>
      <c r="N5" s="0" t="n">
        <v>35572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89</v>
      </c>
      <c r="W5" s="0" t="s">
        <v>90</v>
      </c>
      <c r="X5" s="0" t="s">
        <v>91</v>
      </c>
      <c r="Y5" s="0" t="s">
        <v>92</v>
      </c>
      <c r="Z5" s="0" t="s">
        <v>93</v>
      </c>
      <c r="AA5" s="0" t="s">
        <v>94</v>
      </c>
      <c r="AB5" s="0" t="n">
        <v>31172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0.64</v>
      </c>
      <c r="AP5" s="0" t="n">
        <v>-1</v>
      </c>
      <c r="AQ5" s="0" t="n">
        <v>0.88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0.51</v>
      </c>
      <c r="AX5" s="0" t="n">
        <v>0.00158112</v>
      </c>
      <c r="AY5" s="0" t="n">
        <v>0.00142119</v>
      </c>
      <c r="AZ5" s="0" t="n">
        <v>0.293685</v>
      </c>
      <c r="BA5" s="0" t="n">
        <v>0.264581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1.49</v>
      </c>
      <c r="BJ5" s="0" t="n">
        <v>0.688091</v>
      </c>
      <c r="BK5" s="0" t="n">
        <v>0.629292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</v>
      </c>
      <c r="CA5" s="0" t="n">
        <v>0.11</v>
      </c>
      <c r="CB5" s="0" t="n">
        <v>0.0860118</v>
      </c>
      <c r="CC5" s="0" t="n">
        <v>0.081635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4.84</v>
      </c>
      <c r="F6" s="0" t="n">
        <v>0.06</v>
      </c>
      <c r="G6" s="0" t="n">
        <v>6940</v>
      </c>
      <c r="H6" s="0" t="n">
        <v>-1</v>
      </c>
      <c r="I6" s="0" t="n">
        <v>-1</v>
      </c>
      <c r="J6" s="0" t="n">
        <v>3</v>
      </c>
      <c r="K6" s="0" t="n">
        <v>0.38</v>
      </c>
      <c r="L6" s="0" t="n">
        <v>-1</v>
      </c>
      <c r="M6" s="0" t="n">
        <v>-1</v>
      </c>
      <c r="N6" s="0" t="n">
        <v>31556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89</v>
      </c>
      <c r="W6" s="0" t="s">
        <v>90</v>
      </c>
      <c r="X6" s="0" t="s">
        <v>91</v>
      </c>
      <c r="Y6" s="0" t="s">
        <v>92</v>
      </c>
      <c r="Z6" s="0" t="s">
        <v>93</v>
      </c>
      <c r="AA6" s="0" t="s">
        <v>94</v>
      </c>
      <c r="AB6" s="0" t="n">
        <v>25636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0.16</v>
      </c>
      <c r="AP6" s="0" t="n">
        <v>-1</v>
      </c>
      <c r="AQ6" s="0" t="n">
        <v>0.38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0.39</v>
      </c>
      <c r="AX6" s="0" t="n">
        <v>0.000551119</v>
      </c>
      <c r="AY6" s="0" t="n">
        <v>0.00049411</v>
      </c>
      <c r="AZ6" s="0" t="n">
        <v>0.0956877</v>
      </c>
      <c r="BA6" s="0" t="n">
        <v>0.0857556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1.88</v>
      </c>
      <c r="BJ6" s="0" t="n">
        <v>0.278273</v>
      </c>
      <c r="BK6" s="0" t="n">
        <v>0.254568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0.14</v>
      </c>
      <c r="CA6" s="0" t="n">
        <v>0.05</v>
      </c>
      <c r="CB6" s="0" t="n">
        <v>0.0251832</v>
      </c>
      <c r="CC6" s="0" t="n">
        <v>0.0239622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15.17</v>
      </c>
      <c r="F7" s="0" t="n">
        <v>0.07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0.3</v>
      </c>
      <c r="L7" s="0" t="n">
        <v>-1</v>
      </c>
      <c r="M7" s="0" t="n">
        <v>-1</v>
      </c>
      <c r="N7" s="0" t="n">
        <v>32304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89</v>
      </c>
      <c r="W7" s="0" t="s">
        <v>90</v>
      </c>
      <c r="X7" s="0" t="s">
        <v>91</v>
      </c>
      <c r="Y7" s="0" t="s">
        <v>92</v>
      </c>
      <c r="Z7" s="0" t="s">
        <v>93</v>
      </c>
      <c r="AA7" s="0" t="s">
        <v>94</v>
      </c>
      <c r="AB7" s="0" t="n">
        <v>34504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0.6</v>
      </c>
      <c r="AP7" s="0" t="n">
        <v>-1</v>
      </c>
      <c r="AQ7" s="0" t="n">
        <v>0.71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0.78</v>
      </c>
      <c r="AX7" s="0" t="n">
        <v>0.00178456</v>
      </c>
      <c r="AY7" s="0" t="n">
        <v>0.0016141</v>
      </c>
      <c r="AZ7" s="0" t="n">
        <v>0.256249</v>
      </c>
      <c r="BA7" s="0" t="n">
        <v>0.233228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9.19</v>
      </c>
      <c r="BJ7" s="0" t="n">
        <v>1.02062</v>
      </c>
      <c r="BK7" s="0" t="n">
        <v>0.945526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0.43</v>
      </c>
      <c r="CA7" s="0" t="n">
        <v>0.79</v>
      </c>
      <c r="CB7" s="0" t="n">
        <v>0.160239</v>
      </c>
      <c r="CC7" s="0" t="n">
        <v>0.151135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14.4</v>
      </c>
      <c r="F8" s="0" t="n">
        <v>0.04</v>
      </c>
      <c r="G8" s="0" t="n">
        <v>5776</v>
      </c>
      <c r="H8" s="0" t="n">
        <v>-1</v>
      </c>
      <c r="I8" s="0" t="n">
        <v>-1</v>
      </c>
      <c r="J8" s="0" t="n">
        <v>6</v>
      </c>
      <c r="K8" s="0" t="n">
        <v>0.2</v>
      </c>
      <c r="L8" s="0" t="n">
        <v>-1</v>
      </c>
      <c r="M8" s="0" t="n">
        <v>-1</v>
      </c>
      <c r="N8" s="0" t="n">
        <v>31604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89</v>
      </c>
      <c r="W8" s="0" t="s">
        <v>90</v>
      </c>
      <c r="X8" s="0" t="s">
        <v>91</v>
      </c>
      <c r="Y8" s="0" t="s">
        <v>92</v>
      </c>
      <c r="Z8" s="0" t="s">
        <v>93</v>
      </c>
      <c r="AA8" s="0" t="s">
        <v>94</v>
      </c>
      <c r="AB8" s="0" t="n">
        <v>35876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0.47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1.1</v>
      </c>
      <c r="AX8" s="0" t="n">
        <v>0.00155671</v>
      </c>
      <c r="AY8" s="0" t="n">
        <v>0.00144092</v>
      </c>
      <c r="AZ8" s="0" t="n">
        <v>0.214169</v>
      </c>
      <c r="BA8" s="0" t="n">
        <v>0.196969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7.95</v>
      </c>
      <c r="BJ8" s="0" t="n">
        <v>0.828892</v>
      </c>
      <c r="BK8" s="0" t="n">
        <v>0.776336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0.48</v>
      </c>
      <c r="CA8" s="0" t="n">
        <v>1.24</v>
      </c>
      <c r="CB8" s="0" t="n">
        <v>0.118047</v>
      </c>
      <c r="CC8" s="0" t="n">
        <v>0.112495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724.6</v>
      </c>
      <c r="F9" s="0" t="n">
        <v>10.77</v>
      </c>
      <c r="G9" s="0" t="n">
        <v>207480</v>
      </c>
      <c r="H9" s="0" t="n">
        <v>-1</v>
      </c>
      <c r="I9" s="0" t="n">
        <v>-1</v>
      </c>
      <c r="J9" s="0" t="n">
        <v>101</v>
      </c>
      <c r="K9" s="0" t="n">
        <v>119.77</v>
      </c>
      <c r="L9" s="0" t="n">
        <v>-1</v>
      </c>
      <c r="M9" s="0" t="n">
        <v>-1</v>
      </c>
      <c r="N9" s="0" t="n">
        <v>101628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89</v>
      </c>
      <c r="W9" s="0" t="s">
        <v>90</v>
      </c>
      <c r="X9" s="0" t="s">
        <v>91</v>
      </c>
      <c r="Y9" s="0" t="s">
        <v>92</v>
      </c>
      <c r="Z9" s="0" t="s">
        <v>93</v>
      </c>
      <c r="AA9" s="0" t="s">
        <v>94</v>
      </c>
      <c r="AB9" s="0" t="n">
        <v>676876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77.13</v>
      </c>
      <c r="AP9" s="0" t="n">
        <v>-1</v>
      </c>
      <c r="AQ9" s="0" t="n">
        <v>60.31</v>
      </c>
      <c r="AR9" s="0" t="n">
        <v>0.42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39.64</v>
      </c>
      <c r="AX9" s="0" t="n">
        <v>0.087209</v>
      </c>
      <c r="AY9" s="0" t="n">
        <v>0.0737204</v>
      </c>
      <c r="AZ9" s="0" t="n">
        <v>13.0908</v>
      </c>
      <c r="BA9" s="0" t="n">
        <v>10.871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327.84</v>
      </c>
      <c r="BJ9" s="0" t="n">
        <v>64.0527</v>
      </c>
      <c r="BK9" s="0" t="n">
        <v>54.597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11.52</v>
      </c>
      <c r="CA9" s="0" t="n">
        <v>18.86</v>
      </c>
      <c r="CB9" s="0" t="n">
        <v>6.72446</v>
      </c>
      <c r="CC9" s="0" t="n">
        <v>6.06479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4596.64</v>
      </c>
      <c r="F10" s="0" t="n">
        <v>48.47</v>
      </c>
      <c r="G10" s="0" t="n">
        <v>708884</v>
      </c>
      <c r="H10" s="0" t="n">
        <v>-1</v>
      </c>
      <c r="I10" s="0" t="n">
        <v>-1</v>
      </c>
      <c r="J10" s="0" t="n">
        <v>101</v>
      </c>
      <c r="K10" s="0" t="n">
        <v>1001.62</v>
      </c>
      <c r="L10" s="0" t="n">
        <v>-1</v>
      </c>
      <c r="M10" s="0" t="n">
        <v>-1</v>
      </c>
      <c r="N10" s="0" t="n">
        <v>308236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89</v>
      </c>
      <c r="W10" s="0" t="s">
        <v>90</v>
      </c>
      <c r="X10" s="0" t="s">
        <v>91</v>
      </c>
      <c r="Y10" s="0" t="s">
        <v>92</v>
      </c>
      <c r="Z10" s="0" t="s">
        <v>93</v>
      </c>
      <c r="AA10" s="0" t="s">
        <v>94</v>
      </c>
      <c r="AB10" s="0" t="n">
        <v>2042548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224.66</v>
      </c>
      <c r="AP10" s="0" t="n">
        <v>-1</v>
      </c>
      <c r="AQ10" s="0" t="n">
        <v>318.15</v>
      </c>
      <c r="AR10" s="0" t="n">
        <v>1.76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128.96</v>
      </c>
      <c r="AX10" s="0" t="n">
        <v>0.299913</v>
      </c>
      <c r="AY10" s="0" t="n">
        <v>0.263497</v>
      </c>
      <c r="AZ10" s="0" t="n">
        <v>50.2456</v>
      </c>
      <c r="BA10" s="0" t="n">
        <v>40.5509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2524.08</v>
      </c>
      <c r="BJ10" s="0" t="n">
        <v>219.929</v>
      </c>
      <c r="BK10" s="0" t="n">
        <v>183.976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49.3</v>
      </c>
      <c r="CA10" s="0" t="n">
        <v>86.03</v>
      </c>
      <c r="CB10" s="0" t="n">
        <v>25.2483</v>
      </c>
      <c r="CC10" s="0" t="n">
        <v>22.2162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5858.07</v>
      </c>
      <c r="F11" s="0" t="n">
        <v>61.47</v>
      </c>
      <c r="G11" s="0" t="n">
        <v>894056</v>
      </c>
      <c r="H11" s="0" t="n">
        <v>-1</v>
      </c>
      <c r="I11" s="0" t="n">
        <v>-1</v>
      </c>
      <c r="J11" s="0" t="n">
        <v>26</v>
      </c>
      <c r="K11" s="0" t="n">
        <v>3540.62</v>
      </c>
      <c r="L11" s="0" t="n">
        <v>-1</v>
      </c>
      <c r="M11" s="0" t="n">
        <v>-1</v>
      </c>
      <c r="N11" s="0" t="n">
        <v>369980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89</v>
      </c>
      <c r="W11" s="0" t="s">
        <v>90</v>
      </c>
      <c r="X11" s="0" t="s">
        <v>91</v>
      </c>
      <c r="Y11" s="0" t="s">
        <v>92</v>
      </c>
      <c r="Z11" s="0" t="s">
        <v>93</v>
      </c>
      <c r="AA11" s="0" t="s">
        <v>94</v>
      </c>
      <c r="AB11" s="0" t="n">
        <v>2257232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310.83</v>
      </c>
      <c r="AP11" s="0" t="n">
        <v>-1</v>
      </c>
      <c r="AQ11" s="0" t="n">
        <v>492.51</v>
      </c>
      <c r="AR11" s="0" t="n">
        <v>2.56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126.86</v>
      </c>
      <c r="AX11" s="0" t="n">
        <v>0.311806</v>
      </c>
      <c r="AY11" s="0" t="n">
        <v>0.255514</v>
      </c>
      <c r="AZ11" s="0" t="n">
        <v>63.2032</v>
      </c>
      <c r="BA11" s="0" t="n">
        <v>52.037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974.27</v>
      </c>
      <c r="BJ11" s="0" t="n">
        <v>217.53</v>
      </c>
      <c r="BK11" s="0" t="n">
        <v>184.232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55.13</v>
      </c>
      <c r="CA11" s="0" t="n">
        <v>66.95</v>
      </c>
      <c r="CB11" s="0" t="n">
        <v>23.2464</v>
      </c>
      <c r="CC11" s="0" t="n">
        <v>20.8656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112.57</v>
      </c>
      <c r="F12" s="0" t="n">
        <v>1.67</v>
      </c>
      <c r="G12" s="0" t="n">
        <v>68224</v>
      </c>
      <c r="H12" s="0" t="n">
        <v>-1</v>
      </c>
      <c r="I12" s="0" t="n">
        <v>-1</v>
      </c>
      <c r="J12" s="0" t="n">
        <v>5</v>
      </c>
      <c r="K12" s="0" t="n">
        <v>8.2</v>
      </c>
      <c r="L12" s="0" t="n">
        <v>-1</v>
      </c>
      <c r="M12" s="0" t="n">
        <v>-1</v>
      </c>
      <c r="N12" s="0" t="n">
        <v>50872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89</v>
      </c>
      <c r="W12" s="0" t="s">
        <v>90</v>
      </c>
      <c r="X12" s="0" t="s">
        <v>91</v>
      </c>
      <c r="Y12" s="0" t="s">
        <v>92</v>
      </c>
      <c r="Z12" s="0" t="s">
        <v>93</v>
      </c>
      <c r="AA12" s="0" t="s">
        <v>94</v>
      </c>
      <c r="AB12" s="0" t="n">
        <v>367452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7.08</v>
      </c>
      <c r="AP12" s="0" t="n">
        <v>-1</v>
      </c>
      <c r="AQ12" s="0" t="n">
        <v>7.93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38.64</v>
      </c>
      <c r="AX12" s="0" t="n">
        <v>0.0184752</v>
      </c>
      <c r="AY12" s="0" t="n">
        <v>0.0169459</v>
      </c>
      <c r="AZ12" s="0" t="n">
        <v>4.00381</v>
      </c>
      <c r="BA12" s="0" t="n">
        <v>3.64737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24.63</v>
      </c>
      <c r="BJ12" s="0" t="n">
        <v>10.2699</v>
      </c>
      <c r="BK12" s="0" t="n">
        <v>9.57847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4.08</v>
      </c>
      <c r="CA12" s="0" t="n">
        <v>1.82</v>
      </c>
      <c r="CB12" s="0" t="n">
        <v>0.856064</v>
      </c>
      <c r="CC12" s="0" t="n">
        <v>0.817395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30.47</v>
      </c>
      <c r="F13" s="0" t="n">
        <v>0.21</v>
      </c>
      <c r="G13" s="0" t="n">
        <v>14196</v>
      </c>
      <c r="H13" s="0" t="n">
        <v>-1</v>
      </c>
      <c r="I13" s="0" t="n">
        <v>-1</v>
      </c>
      <c r="J13" s="0" t="n">
        <v>2</v>
      </c>
      <c r="K13" s="0" t="n">
        <v>0.18</v>
      </c>
      <c r="L13" s="0" t="n">
        <v>-1</v>
      </c>
      <c r="M13" s="0" t="n">
        <v>-1</v>
      </c>
      <c r="N13" s="0" t="n">
        <v>31296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89</v>
      </c>
      <c r="W13" s="0" t="s">
        <v>90</v>
      </c>
      <c r="X13" s="0" t="s">
        <v>91</v>
      </c>
      <c r="Y13" s="0" t="s">
        <v>92</v>
      </c>
      <c r="Z13" s="0" t="s">
        <v>93</v>
      </c>
      <c r="AA13" s="0" t="s">
        <v>94</v>
      </c>
      <c r="AB13" s="0" t="n">
        <v>64008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0.85</v>
      </c>
      <c r="AP13" s="0" t="n">
        <v>-1</v>
      </c>
      <c r="AQ13" s="0" t="n">
        <v>1.29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2.71</v>
      </c>
      <c r="AX13" s="0" t="n">
        <v>0.00389722</v>
      </c>
      <c r="AY13" s="0" t="n">
        <v>0.0033985</v>
      </c>
      <c r="AZ13" s="0" t="n">
        <v>0.567712</v>
      </c>
      <c r="BA13" s="0" t="n">
        <v>0.492476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17.44</v>
      </c>
      <c r="BJ13" s="0" t="n">
        <v>1.92647</v>
      </c>
      <c r="BK13" s="0" t="n">
        <v>1.7356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1.36</v>
      </c>
      <c r="CA13" s="0" t="n">
        <v>1.28</v>
      </c>
      <c r="CB13" s="0" t="n">
        <v>0.24464</v>
      </c>
      <c r="CC13" s="0" t="n">
        <v>0.22776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31.65</v>
      </c>
      <c r="F14" s="0" t="n">
        <v>0.57</v>
      </c>
      <c r="G14" s="0" t="n">
        <v>27332</v>
      </c>
      <c r="H14" s="0" t="n">
        <v>-1</v>
      </c>
      <c r="I14" s="0" t="n">
        <v>-1</v>
      </c>
      <c r="J14" s="0" t="n">
        <v>4</v>
      </c>
      <c r="K14" s="0" t="n">
        <v>2.78</v>
      </c>
      <c r="L14" s="0" t="n">
        <v>-1</v>
      </c>
      <c r="M14" s="0" t="n">
        <v>-1</v>
      </c>
      <c r="N14" s="0" t="n">
        <v>35476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89</v>
      </c>
      <c r="W14" s="0" t="s">
        <v>90</v>
      </c>
      <c r="X14" s="0" t="s">
        <v>91</v>
      </c>
      <c r="Y14" s="0" t="s">
        <v>92</v>
      </c>
      <c r="Z14" s="0" t="s">
        <v>93</v>
      </c>
      <c r="AA14" s="0" t="s">
        <v>94</v>
      </c>
      <c r="AB14" s="0" t="n">
        <v>57836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2.09</v>
      </c>
      <c r="AP14" s="0" t="n">
        <v>-1</v>
      </c>
      <c r="AQ14" s="0" t="n">
        <v>3.2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1.27</v>
      </c>
      <c r="AX14" s="0" t="n">
        <v>0.00637682</v>
      </c>
      <c r="AY14" s="0" t="n">
        <v>0.00554517</v>
      </c>
      <c r="AZ14" s="0" t="n">
        <v>1.10459</v>
      </c>
      <c r="BA14" s="0" t="n">
        <v>0.962684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14.67</v>
      </c>
      <c r="BJ14" s="0" t="n">
        <v>3.2885</v>
      </c>
      <c r="BK14" s="0" t="n">
        <v>2.94816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1.01</v>
      </c>
      <c r="CA14" s="0" t="n">
        <v>0.83</v>
      </c>
      <c r="CB14" s="0" t="n">
        <v>0.447446</v>
      </c>
      <c r="CC14" s="0" t="n">
        <v>0.420052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100.09</v>
      </c>
      <c r="F15" s="0" t="n">
        <v>1.17</v>
      </c>
      <c r="G15" s="0" t="n">
        <v>37532</v>
      </c>
      <c r="H15" s="0" t="n">
        <v>-1</v>
      </c>
      <c r="I15" s="0" t="n">
        <v>-1</v>
      </c>
      <c r="J15" s="0" t="n">
        <v>8</v>
      </c>
      <c r="K15" s="0" t="n">
        <v>6.56</v>
      </c>
      <c r="L15" s="0" t="n">
        <v>-1</v>
      </c>
      <c r="M15" s="0" t="n">
        <v>-1</v>
      </c>
      <c r="N15" s="0" t="n">
        <v>39376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89</v>
      </c>
      <c r="W15" s="0" t="s">
        <v>90</v>
      </c>
      <c r="X15" s="0" t="s">
        <v>91</v>
      </c>
      <c r="Y15" s="0" t="s">
        <v>92</v>
      </c>
      <c r="Z15" s="0" t="s">
        <v>93</v>
      </c>
      <c r="AA15" s="0" t="s">
        <v>94</v>
      </c>
      <c r="AB15" s="0" t="n">
        <v>132960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6.08</v>
      </c>
      <c r="AP15" s="0" t="n">
        <v>-1</v>
      </c>
      <c r="AQ15" s="0" t="n">
        <v>7.53</v>
      </c>
      <c r="AR15" s="0" t="n">
        <v>0.08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2.73</v>
      </c>
      <c r="AX15" s="0" t="n">
        <v>0.0136086</v>
      </c>
      <c r="AY15" s="0" t="n">
        <v>0.0124477</v>
      </c>
      <c r="AZ15" s="0" t="n">
        <v>2.18633</v>
      </c>
      <c r="BA15" s="0" t="n">
        <v>1.98983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60.71</v>
      </c>
      <c r="BJ15" s="0" t="n">
        <v>9.71362</v>
      </c>
      <c r="BK15" s="0" t="n">
        <v>8.96209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2.97</v>
      </c>
      <c r="CA15" s="0" t="n">
        <v>1.93</v>
      </c>
      <c r="CB15" s="0" t="n">
        <v>0.789804</v>
      </c>
      <c r="CC15" s="0" t="n">
        <v>0.752676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26.08</v>
      </c>
      <c r="F16" s="0" t="n">
        <v>0.64</v>
      </c>
      <c r="G16" s="0" t="n">
        <v>29040</v>
      </c>
      <c r="H16" s="0" t="n">
        <v>-1</v>
      </c>
      <c r="I16" s="0" t="n">
        <v>-1</v>
      </c>
      <c r="J16" s="0" t="n">
        <v>3</v>
      </c>
      <c r="K16" s="0" t="n">
        <v>1.63</v>
      </c>
      <c r="L16" s="0" t="n">
        <v>-1</v>
      </c>
      <c r="M16" s="0" t="n">
        <v>-1</v>
      </c>
      <c r="N16" s="0" t="n">
        <v>38476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89</v>
      </c>
      <c r="W16" s="0" t="s">
        <v>90</v>
      </c>
      <c r="X16" s="0" t="s">
        <v>91</v>
      </c>
      <c r="Y16" s="0" t="s">
        <v>92</v>
      </c>
      <c r="Z16" s="0" t="s">
        <v>93</v>
      </c>
      <c r="AA16" s="0" t="s">
        <v>94</v>
      </c>
      <c r="AB16" s="0" t="n">
        <v>54512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2.08</v>
      </c>
      <c r="AP16" s="0" t="n">
        <v>-1</v>
      </c>
      <c r="AQ16" s="0" t="n">
        <v>2.27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</v>
      </c>
      <c r="AX16" s="0" t="n">
        <v>0.00538856</v>
      </c>
      <c r="AY16" s="0" t="n">
        <v>0.00489601</v>
      </c>
      <c r="AZ16" s="0" t="n">
        <v>0.821006</v>
      </c>
      <c r="BA16" s="0" t="n">
        <v>0.743034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11.37</v>
      </c>
      <c r="BJ16" s="0" t="n">
        <v>2.41607</v>
      </c>
      <c r="BK16" s="0" t="n">
        <v>2.21629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0.71</v>
      </c>
      <c r="CA16" s="0" t="n">
        <v>1.19</v>
      </c>
      <c r="CB16" s="0" t="n">
        <v>0.3933</v>
      </c>
      <c r="CC16" s="0" t="n">
        <v>0.374617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395.09</v>
      </c>
      <c r="F17" s="0" t="n">
        <v>1.09</v>
      </c>
      <c r="G17" s="0" t="n">
        <v>35952</v>
      </c>
      <c r="H17" s="0" t="n">
        <v>-1</v>
      </c>
      <c r="I17" s="0" t="n">
        <v>-1</v>
      </c>
      <c r="J17" s="0" t="n">
        <v>3</v>
      </c>
      <c r="K17" s="0" t="n">
        <v>367.29</v>
      </c>
      <c r="L17" s="0" t="n">
        <v>-1</v>
      </c>
      <c r="M17" s="0" t="n">
        <v>-1</v>
      </c>
      <c r="N17" s="0" t="n">
        <v>86880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89</v>
      </c>
      <c r="W17" s="0" t="s">
        <v>90</v>
      </c>
      <c r="X17" s="0" t="s">
        <v>91</v>
      </c>
      <c r="Y17" s="0" t="s">
        <v>92</v>
      </c>
      <c r="Z17" s="0" t="s">
        <v>93</v>
      </c>
      <c r="AA17" s="0" t="s">
        <v>94</v>
      </c>
      <c r="AB17" s="0" t="n">
        <v>57368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2.41</v>
      </c>
      <c r="AP17" s="0" t="n">
        <v>-1</v>
      </c>
      <c r="AQ17" s="0" t="n">
        <v>1.79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0.66</v>
      </c>
      <c r="AX17" s="0" t="n">
        <v>0.00389922</v>
      </c>
      <c r="AY17" s="0" t="n">
        <v>0.00316264</v>
      </c>
      <c r="AZ17" s="0" t="n">
        <v>0.59746</v>
      </c>
      <c r="BA17" s="0" t="n">
        <v>0.49133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11.22</v>
      </c>
      <c r="BJ17" s="0" t="n">
        <v>2.77969</v>
      </c>
      <c r="BK17" s="0" t="n">
        <v>2.38635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0.56</v>
      </c>
      <c r="CA17" s="0" t="n">
        <v>0.65</v>
      </c>
      <c r="CB17" s="0" t="n">
        <v>0.3551</v>
      </c>
      <c r="CC17" s="0" t="n">
        <v>0.32548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21.36</v>
      </c>
      <c r="F18" s="0" t="n">
        <v>0.32</v>
      </c>
      <c r="G18" s="0" t="n">
        <v>18148</v>
      </c>
      <c r="H18" s="0" t="n">
        <v>-1</v>
      </c>
      <c r="I18" s="0" t="n">
        <v>-1</v>
      </c>
      <c r="J18" s="0" t="n">
        <v>15</v>
      </c>
      <c r="K18" s="0" t="n">
        <v>1.1</v>
      </c>
      <c r="L18" s="0" t="n">
        <v>-1</v>
      </c>
      <c r="M18" s="0" t="n">
        <v>-1</v>
      </c>
      <c r="N18" s="0" t="n">
        <v>33560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89</v>
      </c>
      <c r="W18" s="0" t="s">
        <v>90</v>
      </c>
      <c r="X18" s="0" t="s">
        <v>91</v>
      </c>
      <c r="Y18" s="0" t="s">
        <v>92</v>
      </c>
      <c r="Z18" s="0" t="s">
        <v>93</v>
      </c>
      <c r="AA18" s="0" t="s">
        <v>94</v>
      </c>
      <c r="AB18" s="0" t="n">
        <v>38564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1.3</v>
      </c>
      <c r="AP18" s="0" t="n">
        <v>-1</v>
      </c>
      <c r="AQ18" s="0" t="n">
        <v>0.8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</v>
      </c>
      <c r="AX18" s="0" t="n">
        <v>0.00213809</v>
      </c>
      <c r="AY18" s="0" t="n">
        <v>0.00177807</v>
      </c>
      <c r="AZ18" s="0" t="n">
        <v>0.339688</v>
      </c>
      <c r="BA18" s="0" t="n">
        <v>0.278892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13.5</v>
      </c>
      <c r="BJ18" s="0" t="n">
        <v>1.49078</v>
      </c>
      <c r="BK18" s="0" t="n">
        <v>1.29387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0.59</v>
      </c>
      <c r="CB18" s="0" t="n">
        <v>0.164293</v>
      </c>
      <c r="CC18" s="0" t="n">
        <v>0.153354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108.56</v>
      </c>
      <c r="F19" s="0" t="n">
        <v>2.6</v>
      </c>
      <c r="G19" s="0" t="n">
        <v>120164</v>
      </c>
      <c r="H19" s="0" t="n">
        <v>-1</v>
      </c>
      <c r="I19" s="0" t="n">
        <v>-1</v>
      </c>
      <c r="J19" s="0" t="n">
        <v>5</v>
      </c>
      <c r="K19" s="0" t="n">
        <v>10.63</v>
      </c>
      <c r="L19" s="0" t="n">
        <v>-1</v>
      </c>
      <c r="M19" s="0" t="n">
        <v>-1</v>
      </c>
      <c r="N19" s="0" t="n">
        <v>67228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89</v>
      </c>
      <c r="W19" s="0" t="s">
        <v>90</v>
      </c>
      <c r="X19" s="0" t="s">
        <v>91</v>
      </c>
      <c r="Y19" s="0" t="s">
        <v>92</v>
      </c>
      <c r="Z19" s="0" t="s">
        <v>93</v>
      </c>
      <c r="AA19" s="0" t="s">
        <v>94</v>
      </c>
      <c r="AB19" s="0" t="n">
        <v>241912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9.74</v>
      </c>
      <c r="AP19" s="0" t="n">
        <v>-1</v>
      </c>
      <c r="AQ19" s="0" t="n">
        <v>12.25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5.07</v>
      </c>
      <c r="AX19" s="0" t="n">
        <v>0.0276566</v>
      </c>
      <c r="AY19" s="0" t="n">
        <v>0.0238128</v>
      </c>
      <c r="AZ19" s="0" t="n">
        <v>5.16303</v>
      </c>
      <c r="BA19" s="0" t="n">
        <v>4.33261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41.86</v>
      </c>
      <c r="BJ19" s="0" t="n">
        <v>16.8239</v>
      </c>
      <c r="BK19" s="0" t="n">
        <v>14.5717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2.18</v>
      </c>
      <c r="CA19" s="0" t="n">
        <v>1.95</v>
      </c>
      <c r="CB19" s="0" t="n">
        <v>1.81359</v>
      </c>
      <c r="CC19" s="0" t="n">
        <v>1.69297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288.73</v>
      </c>
      <c r="F20" s="0" t="n">
        <v>2.3</v>
      </c>
      <c r="G20" s="0" t="n">
        <v>105536</v>
      </c>
      <c r="H20" s="0" t="n">
        <v>-1</v>
      </c>
      <c r="I20" s="0" t="n">
        <v>-1</v>
      </c>
      <c r="J20" s="0" t="n">
        <v>3</v>
      </c>
      <c r="K20" s="0" t="n">
        <v>54.5</v>
      </c>
      <c r="L20" s="0" t="n">
        <v>-1</v>
      </c>
      <c r="M20" s="0" t="n">
        <v>-1</v>
      </c>
      <c r="N20" s="0" t="n">
        <v>82524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89</v>
      </c>
      <c r="W20" s="0" t="s">
        <v>90</v>
      </c>
      <c r="X20" s="0" t="s">
        <v>91</v>
      </c>
      <c r="Y20" s="0" t="s">
        <v>92</v>
      </c>
      <c r="Z20" s="0" t="s">
        <v>93</v>
      </c>
      <c r="AA20" s="0" t="s">
        <v>94</v>
      </c>
      <c r="AB20" s="0" t="n">
        <v>306696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9.73</v>
      </c>
      <c r="AP20" s="0" t="n">
        <v>-1</v>
      </c>
      <c r="AQ20" s="0" t="n">
        <v>14.21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7.1</v>
      </c>
      <c r="AX20" s="0" t="n">
        <v>0.0305623</v>
      </c>
      <c r="AY20" s="0" t="n">
        <v>0.0249045</v>
      </c>
      <c r="AZ20" s="0" t="n">
        <v>5.06996</v>
      </c>
      <c r="BA20" s="0" t="n">
        <v>4.22042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159.13</v>
      </c>
      <c r="BJ20" s="0" t="n">
        <v>23.6937</v>
      </c>
      <c r="BK20" s="0" t="n">
        <v>20.447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5.32</v>
      </c>
      <c r="CA20" s="0" t="n">
        <v>6.66</v>
      </c>
      <c r="CB20" s="0" t="n">
        <v>2.19101</v>
      </c>
      <c r="CC20" s="0" t="n">
        <v>2.02037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963.83</v>
      </c>
      <c r="F21" s="0" t="n">
        <v>3.18</v>
      </c>
      <c r="G21" s="0" t="n">
        <v>153612</v>
      </c>
      <c r="H21" s="0" t="n">
        <v>-1</v>
      </c>
      <c r="I21" s="0" t="n">
        <v>-1</v>
      </c>
      <c r="J21" s="0" t="n">
        <v>3</v>
      </c>
      <c r="K21" s="0" t="n">
        <v>10.3</v>
      </c>
      <c r="L21" s="0" t="n">
        <v>-1</v>
      </c>
      <c r="M21" s="0" t="n">
        <v>-1</v>
      </c>
      <c r="N21" s="0" t="n">
        <v>199876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89</v>
      </c>
      <c r="W21" s="0" t="s">
        <v>90</v>
      </c>
      <c r="X21" s="0" t="s">
        <v>91</v>
      </c>
      <c r="Y21" s="0" t="s">
        <v>92</v>
      </c>
      <c r="Z21" s="0" t="s">
        <v>93</v>
      </c>
      <c r="AA21" s="0" t="s">
        <v>94</v>
      </c>
      <c r="AB21" s="0" t="n">
        <v>1737448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46.34</v>
      </c>
      <c r="AP21" s="0" t="n">
        <v>-1</v>
      </c>
      <c r="AQ21" s="0" t="n">
        <v>56.93</v>
      </c>
      <c r="AR21" s="0" t="n">
        <v>0.4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168.49</v>
      </c>
      <c r="AX21" s="0" t="n">
        <v>0.106825</v>
      </c>
      <c r="AY21" s="0" t="n">
        <v>0.0982368</v>
      </c>
      <c r="AZ21" s="0" t="n">
        <v>16.7037</v>
      </c>
      <c r="BA21" s="0" t="n">
        <v>14.8449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516.81</v>
      </c>
      <c r="BJ21" s="0" t="n">
        <v>66.6587</v>
      </c>
      <c r="BK21" s="0" t="n">
        <v>59.9478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32.77</v>
      </c>
      <c r="CA21" s="0" t="n">
        <v>16.63</v>
      </c>
      <c r="CB21" s="0" t="n">
        <v>6.21459</v>
      </c>
      <c r="CC21" s="0" t="n">
        <v>5.76179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3.17</v>
      </c>
      <c r="F22" s="0" t="n">
        <v>0.1</v>
      </c>
      <c r="G22" s="0" t="n">
        <v>7416</v>
      </c>
      <c r="H22" s="0" t="n">
        <v>-1</v>
      </c>
      <c r="I22" s="0" t="n">
        <v>-1</v>
      </c>
      <c r="J22" s="0" t="n">
        <v>5</v>
      </c>
      <c r="K22" s="0" t="n">
        <v>0.25</v>
      </c>
      <c r="L22" s="0" t="n">
        <v>-1</v>
      </c>
      <c r="M22" s="0" t="n">
        <v>-1</v>
      </c>
      <c r="N22" s="0" t="n">
        <v>31052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89</v>
      </c>
      <c r="W22" s="0" t="s">
        <v>90</v>
      </c>
      <c r="X22" s="0" t="s">
        <v>91</v>
      </c>
      <c r="Y22" s="0" t="s">
        <v>92</v>
      </c>
      <c r="Z22" s="0" t="s">
        <v>93</v>
      </c>
      <c r="AA22" s="0" t="s">
        <v>94</v>
      </c>
      <c r="AB22" s="0" t="n">
        <v>20644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0.27</v>
      </c>
      <c r="AP22" s="0" t="n">
        <v>-1</v>
      </c>
      <c r="AQ22" s="0" t="n">
        <v>0.1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0.08</v>
      </c>
      <c r="AX22" s="0" t="n">
        <v>0.000375614</v>
      </c>
      <c r="AY22" s="0" t="n">
        <v>0.000302429</v>
      </c>
      <c r="AZ22" s="0" t="n">
        <v>0.0472071</v>
      </c>
      <c r="BA22" s="0" t="n">
        <v>0.0378964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</v>
      </c>
      <c r="BJ22" s="0" t="n">
        <v>0.20904</v>
      </c>
      <c r="BK22" s="0" t="n">
        <v>0.173534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0.09</v>
      </c>
      <c r="CB22" s="0" t="n">
        <v>0.0466753</v>
      </c>
      <c r="CC22" s="0" t="n">
        <v>0.0423315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452.81</v>
      </c>
      <c r="F2" s="0" t="n">
        <v>2.97</v>
      </c>
      <c r="G2" s="0" t="n">
        <v>125768</v>
      </c>
      <c r="H2" s="0" t="n">
        <v>-1</v>
      </c>
      <c r="I2" s="0" t="n">
        <v>-1</v>
      </c>
      <c r="J2" s="0" t="n">
        <v>18</v>
      </c>
      <c r="K2" s="0" t="n">
        <v>104.52</v>
      </c>
      <c r="L2" s="0" t="n">
        <v>-1</v>
      </c>
      <c r="M2" s="0" t="n">
        <v>-1</v>
      </c>
      <c r="N2" s="0" t="n">
        <v>64032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121</v>
      </c>
      <c r="W2" s="0" t="s">
        <v>90</v>
      </c>
      <c r="X2" s="0" t="s">
        <v>91</v>
      </c>
      <c r="Y2" s="0" t="s">
        <v>122</v>
      </c>
      <c r="Z2" s="0" t="s">
        <v>93</v>
      </c>
      <c r="AA2" s="0" t="s">
        <v>123</v>
      </c>
      <c r="AB2" s="0" t="n">
        <v>286064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20.49</v>
      </c>
      <c r="AP2" s="0" t="n">
        <v>-1</v>
      </c>
      <c r="AQ2" s="0" t="n">
        <v>25.37</v>
      </c>
      <c r="AR2" s="0" t="n">
        <v>0.16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5.13</v>
      </c>
      <c r="AX2" s="0" t="n">
        <v>0.0458667</v>
      </c>
      <c r="AY2" s="0" t="n">
        <v>0.0395297</v>
      </c>
      <c r="AZ2" s="0" t="n">
        <v>7.33053</v>
      </c>
      <c r="BA2" s="0" t="n">
        <v>6.12038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209.98</v>
      </c>
      <c r="BJ2" s="0" t="n">
        <v>26.5934</v>
      </c>
      <c r="BK2" s="0" t="n">
        <v>22.7974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5.71</v>
      </c>
      <c r="CA2" s="0" t="n">
        <v>15.38</v>
      </c>
      <c r="CB2" s="0" t="n">
        <v>3.16021</v>
      </c>
      <c r="CC2" s="0" t="n">
        <v>2.87282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727.15</v>
      </c>
      <c r="F3" s="0" t="n">
        <v>5.85</v>
      </c>
      <c r="G3" s="0" t="n">
        <v>373904</v>
      </c>
      <c r="H3" s="0" t="n">
        <v>-1</v>
      </c>
      <c r="I3" s="0" t="n">
        <v>-1</v>
      </c>
      <c r="J3" s="0" t="n">
        <v>14</v>
      </c>
      <c r="K3" s="0" t="n">
        <v>249.64</v>
      </c>
      <c r="L3" s="0" t="n">
        <v>-1</v>
      </c>
      <c r="M3" s="0" t="n">
        <v>-1</v>
      </c>
      <c r="N3" s="0" t="n">
        <v>142936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121</v>
      </c>
      <c r="W3" s="0" t="s">
        <v>90</v>
      </c>
      <c r="X3" s="0" t="s">
        <v>91</v>
      </c>
      <c r="Y3" s="0" t="s">
        <v>122</v>
      </c>
      <c r="Z3" s="0" t="s">
        <v>93</v>
      </c>
      <c r="AA3" s="0" t="s">
        <v>123</v>
      </c>
      <c r="AB3" s="0" t="n">
        <v>671916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59.65</v>
      </c>
      <c r="AP3" s="0" t="n">
        <v>-1</v>
      </c>
      <c r="AQ3" s="0" t="n">
        <v>66.67</v>
      </c>
      <c r="AR3" s="0" t="n">
        <v>0.44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46.57</v>
      </c>
      <c r="AX3" s="0" t="n">
        <v>0.0864886</v>
      </c>
      <c r="AY3" s="0" t="n">
        <v>0.0748391</v>
      </c>
      <c r="AZ3" s="0" t="n">
        <v>12.146</v>
      </c>
      <c r="BA3" s="0" t="n">
        <v>10.4959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198.08</v>
      </c>
      <c r="BJ3" s="0" t="n">
        <v>47.5243</v>
      </c>
      <c r="BK3" s="0" t="n">
        <v>41.5744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13.57</v>
      </c>
      <c r="CA3" s="0" t="n">
        <v>15.6</v>
      </c>
      <c r="CB3" s="0" t="n">
        <v>6.21739</v>
      </c>
      <c r="CC3" s="0" t="n">
        <v>5.69833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177.18</v>
      </c>
      <c r="F4" s="0" t="n">
        <v>0.69</v>
      </c>
      <c r="G4" s="0" t="n">
        <v>55624</v>
      </c>
      <c r="H4" s="0" t="n">
        <v>-1</v>
      </c>
      <c r="I4" s="0" t="n">
        <v>-1</v>
      </c>
      <c r="J4" s="0" t="n">
        <v>5</v>
      </c>
      <c r="K4" s="0" t="n">
        <v>61.33</v>
      </c>
      <c r="L4" s="0" t="n">
        <v>-1</v>
      </c>
      <c r="M4" s="0" t="n">
        <v>-1</v>
      </c>
      <c r="N4" s="0" t="n">
        <v>56492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121</v>
      </c>
      <c r="W4" s="0" t="s">
        <v>90</v>
      </c>
      <c r="X4" s="0" t="s">
        <v>91</v>
      </c>
      <c r="Y4" s="0" t="s">
        <v>122</v>
      </c>
      <c r="Z4" s="0" t="s">
        <v>93</v>
      </c>
      <c r="AA4" s="0" t="s">
        <v>123</v>
      </c>
      <c r="AB4" s="0" t="n">
        <v>182760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14.72</v>
      </c>
      <c r="AP4" s="0" t="n">
        <v>-1</v>
      </c>
      <c r="AQ4" s="0" t="n">
        <v>10.3</v>
      </c>
      <c r="AR4" s="0" t="n">
        <v>0.07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3.05</v>
      </c>
      <c r="AX4" s="0" t="n">
        <v>0.025747</v>
      </c>
      <c r="AY4" s="0" t="n">
        <v>0.0220867</v>
      </c>
      <c r="AZ4" s="0" t="n">
        <v>3.70713</v>
      </c>
      <c r="BA4" s="0" t="n">
        <v>3.16709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66.04</v>
      </c>
      <c r="BJ4" s="0" t="n">
        <v>14.5479</v>
      </c>
      <c r="BK4" s="0" t="n">
        <v>12.5832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2.33</v>
      </c>
      <c r="CA4" s="0" t="n">
        <v>2.4</v>
      </c>
      <c r="CB4" s="0" t="n">
        <v>1.34852</v>
      </c>
      <c r="CC4" s="0" t="n">
        <v>1.24343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9.13</v>
      </c>
      <c r="F5" s="0" t="n">
        <v>0.8</v>
      </c>
      <c r="G5" s="0" t="n">
        <v>42376</v>
      </c>
      <c r="H5" s="0" t="n">
        <v>-1</v>
      </c>
      <c r="I5" s="0" t="n">
        <v>-1</v>
      </c>
      <c r="J5" s="0" t="n">
        <v>3</v>
      </c>
      <c r="K5" s="0" t="n">
        <v>0.57</v>
      </c>
      <c r="L5" s="0" t="n">
        <v>-1</v>
      </c>
      <c r="M5" s="0" t="n">
        <v>-1</v>
      </c>
      <c r="N5" s="0" t="n">
        <v>35580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121</v>
      </c>
      <c r="W5" s="0" t="s">
        <v>90</v>
      </c>
      <c r="X5" s="0" t="s">
        <v>91</v>
      </c>
      <c r="Y5" s="0" t="s">
        <v>122</v>
      </c>
      <c r="Z5" s="0" t="s">
        <v>93</v>
      </c>
      <c r="AA5" s="0" t="s">
        <v>123</v>
      </c>
      <c r="AB5" s="0" t="n">
        <v>31248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0.75</v>
      </c>
      <c r="AP5" s="0" t="n">
        <v>-1</v>
      </c>
      <c r="AQ5" s="0" t="n">
        <v>0.88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0.53</v>
      </c>
      <c r="AX5" s="0" t="n">
        <v>0.00165944</v>
      </c>
      <c r="AY5" s="0" t="n">
        <v>0.00147108</v>
      </c>
      <c r="AZ5" s="0" t="n">
        <v>0.29231</v>
      </c>
      <c r="BA5" s="0" t="n">
        <v>0.263231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1.46</v>
      </c>
      <c r="BJ5" s="0" t="n">
        <v>0.687761</v>
      </c>
      <c r="BK5" s="0" t="n">
        <v>0.628837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0.26</v>
      </c>
      <c r="CA5" s="0" t="n">
        <v>0.17</v>
      </c>
      <c r="CB5" s="0" t="n">
        <v>0.124402</v>
      </c>
      <c r="CC5" s="0" t="n">
        <v>0.117364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4.99</v>
      </c>
      <c r="F6" s="0" t="n">
        <v>0.09</v>
      </c>
      <c r="G6" s="0" t="n">
        <v>6988</v>
      </c>
      <c r="H6" s="0" t="n">
        <v>-1</v>
      </c>
      <c r="I6" s="0" t="n">
        <v>-1</v>
      </c>
      <c r="J6" s="0" t="n">
        <v>3</v>
      </c>
      <c r="K6" s="0" t="n">
        <v>0.4</v>
      </c>
      <c r="L6" s="0" t="n">
        <v>-1</v>
      </c>
      <c r="M6" s="0" t="n">
        <v>-1</v>
      </c>
      <c r="N6" s="0" t="n">
        <v>31564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121</v>
      </c>
      <c r="W6" s="0" t="s">
        <v>90</v>
      </c>
      <c r="X6" s="0" t="s">
        <v>91</v>
      </c>
      <c r="Y6" s="0" t="s">
        <v>122</v>
      </c>
      <c r="Z6" s="0" t="s">
        <v>93</v>
      </c>
      <c r="AA6" s="0" t="s">
        <v>123</v>
      </c>
      <c r="AB6" s="0" t="n">
        <v>25680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0.2</v>
      </c>
      <c r="AP6" s="0" t="n">
        <v>-1</v>
      </c>
      <c r="AQ6" s="0" t="n">
        <v>0.37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0.37</v>
      </c>
      <c r="AX6" s="0" t="n">
        <v>0.000557996</v>
      </c>
      <c r="AY6" s="0" t="n">
        <v>0.000499947</v>
      </c>
      <c r="AZ6" s="0" t="n">
        <v>0.0953837</v>
      </c>
      <c r="BA6" s="0" t="n">
        <v>0.0852811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1.89</v>
      </c>
      <c r="BJ6" s="0" t="n">
        <v>0.286932</v>
      </c>
      <c r="BK6" s="0" t="n">
        <v>0.262647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0.17</v>
      </c>
      <c r="CA6" s="0" t="n">
        <v>0.05</v>
      </c>
      <c r="CB6" s="0" t="n">
        <v>0.0274437</v>
      </c>
      <c r="CC6" s="0" t="n">
        <v>0.0259953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14.55</v>
      </c>
      <c r="F7" s="0" t="n">
        <v>0.12</v>
      </c>
      <c r="G7" s="0" t="n">
        <v>6648</v>
      </c>
      <c r="H7" s="0" t="n">
        <v>-1</v>
      </c>
      <c r="I7" s="0" t="n">
        <v>-1</v>
      </c>
      <c r="J7" s="0" t="n">
        <v>6</v>
      </c>
      <c r="K7" s="0" t="n">
        <v>0.3</v>
      </c>
      <c r="L7" s="0" t="n">
        <v>-1</v>
      </c>
      <c r="M7" s="0" t="n">
        <v>-1</v>
      </c>
      <c r="N7" s="0" t="n">
        <v>32312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121</v>
      </c>
      <c r="W7" s="0" t="s">
        <v>90</v>
      </c>
      <c r="X7" s="0" t="s">
        <v>91</v>
      </c>
      <c r="Y7" s="0" t="s">
        <v>122</v>
      </c>
      <c r="Z7" s="0" t="s">
        <v>93</v>
      </c>
      <c r="AA7" s="0" t="s">
        <v>123</v>
      </c>
      <c r="AB7" s="0" t="n">
        <v>34524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0.51</v>
      </c>
      <c r="AP7" s="0" t="n">
        <v>-1</v>
      </c>
      <c r="AQ7" s="0" t="n">
        <v>0.74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0.68</v>
      </c>
      <c r="AX7" s="0" t="n">
        <v>0.00177009</v>
      </c>
      <c r="AY7" s="0" t="n">
        <v>0.00160869</v>
      </c>
      <c r="AZ7" s="0" t="n">
        <v>0.272161</v>
      </c>
      <c r="BA7" s="0" t="n">
        <v>0.247462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8.95</v>
      </c>
      <c r="BJ7" s="0" t="n">
        <v>1.02218</v>
      </c>
      <c r="BK7" s="0" t="n">
        <v>0.945481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0.38</v>
      </c>
      <c r="CA7" s="0" t="n">
        <v>0.74</v>
      </c>
      <c r="CB7" s="0" t="n">
        <v>0.163137</v>
      </c>
      <c r="CC7" s="0" t="n">
        <v>0.154096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14.03</v>
      </c>
      <c r="F8" s="0" t="n">
        <v>0.09</v>
      </c>
      <c r="G8" s="0" t="n">
        <v>5820</v>
      </c>
      <c r="H8" s="0" t="n">
        <v>-1</v>
      </c>
      <c r="I8" s="0" t="n">
        <v>-1</v>
      </c>
      <c r="J8" s="0" t="n">
        <v>6</v>
      </c>
      <c r="K8" s="0" t="n">
        <v>0.17</v>
      </c>
      <c r="L8" s="0" t="n">
        <v>-1</v>
      </c>
      <c r="M8" s="0" t="n">
        <v>-1</v>
      </c>
      <c r="N8" s="0" t="n">
        <v>31608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121</v>
      </c>
      <c r="W8" s="0" t="s">
        <v>90</v>
      </c>
      <c r="X8" s="0" t="s">
        <v>91</v>
      </c>
      <c r="Y8" s="0" t="s">
        <v>122</v>
      </c>
      <c r="Z8" s="0" t="s">
        <v>93</v>
      </c>
      <c r="AA8" s="0" t="s">
        <v>123</v>
      </c>
      <c r="AB8" s="0" t="n">
        <v>35896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0.37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1.08</v>
      </c>
      <c r="AX8" s="0" t="n">
        <v>0.001525</v>
      </c>
      <c r="AY8" s="0" t="n">
        <v>0.00140799</v>
      </c>
      <c r="AZ8" s="0" t="n">
        <v>0.214572</v>
      </c>
      <c r="BA8" s="0" t="n">
        <v>0.197512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7.52</v>
      </c>
      <c r="BJ8" s="0" t="n">
        <v>0.791379</v>
      </c>
      <c r="BK8" s="0" t="n">
        <v>0.742168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0.61</v>
      </c>
      <c r="CA8" s="0" t="n">
        <v>1.29</v>
      </c>
      <c r="CB8" s="0" t="n">
        <v>0.118473</v>
      </c>
      <c r="CC8" s="0" t="n">
        <v>0.113136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786.39</v>
      </c>
      <c r="F9" s="0" t="n">
        <v>8.25</v>
      </c>
      <c r="G9" s="0" t="n">
        <v>207536</v>
      </c>
      <c r="H9" s="0" t="n">
        <v>-1</v>
      </c>
      <c r="I9" s="0" t="n">
        <v>-1</v>
      </c>
      <c r="J9" s="0" t="n">
        <v>101</v>
      </c>
      <c r="K9" s="0" t="n">
        <v>114.13</v>
      </c>
      <c r="L9" s="0" t="n">
        <v>-1</v>
      </c>
      <c r="M9" s="0" t="n">
        <v>-1</v>
      </c>
      <c r="N9" s="0" t="n">
        <v>101628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121</v>
      </c>
      <c r="W9" s="0" t="s">
        <v>90</v>
      </c>
      <c r="X9" s="0" t="s">
        <v>91</v>
      </c>
      <c r="Y9" s="0" t="s">
        <v>122</v>
      </c>
      <c r="Z9" s="0" t="s">
        <v>93</v>
      </c>
      <c r="AA9" s="0" t="s">
        <v>123</v>
      </c>
      <c r="AB9" s="0" t="n">
        <v>677136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74.93</v>
      </c>
      <c r="AP9" s="0" t="n">
        <v>-1</v>
      </c>
      <c r="AQ9" s="0" t="n">
        <v>88.4</v>
      </c>
      <c r="AR9" s="0" t="n">
        <v>0.62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43.28</v>
      </c>
      <c r="AX9" s="0" t="n">
        <v>0.117577</v>
      </c>
      <c r="AY9" s="0" t="n">
        <v>0.095321</v>
      </c>
      <c r="AZ9" s="0" t="n">
        <v>16.2715</v>
      </c>
      <c r="BA9" s="0" t="n">
        <v>13.2286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369.65</v>
      </c>
      <c r="BJ9" s="0" t="n">
        <v>74.3255</v>
      </c>
      <c r="BK9" s="0" t="n">
        <v>61.6261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9.8</v>
      </c>
      <c r="CA9" s="0" t="n">
        <v>18.43</v>
      </c>
      <c r="CB9" s="0" t="n">
        <v>6.57495</v>
      </c>
      <c r="CC9" s="0" t="n">
        <v>5.90052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5235.28</v>
      </c>
      <c r="F10" s="0" t="n">
        <v>48.19</v>
      </c>
      <c r="G10" s="0" t="n">
        <v>708924</v>
      </c>
      <c r="H10" s="0" t="n">
        <v>-1</v>
      </c>
      <c r="I10" s="0" t="n">
        <v>-1</v>
      </c>
      <c r="J10" s="0" t="n">
        <v>101</v>
      </c>
      <c r="K10" s="0" t="n">
        <v>1038.3</v>
      </c>
      <c r="L10" s="0" t="n">
        <v>-1</v>
      </c>
      <c r="M10" s="0" t="n">
        <v>-1</v>
      </c>
      <c r="N10" s="0" t="n">
        <v>308236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121</v>
      </c>
      <c r="W10" s="0" t="s">
        <v>90</v>
      </c>
      <c r="X10" s="0" t="s">
        <v>91</v>
      </c>
      <c r="Y10" s="0" t="s">
        <v>122</v>
      </c>
      <c r="Z10" s="0" t="s">
        <v>93</v>
      </c>
      <c r="AA10" s="0" t="s">
        <v>123</v>
      </c>
      <c r="AB10" s="0" t="n">
        <v>2042052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236.38</v>
      </c>
      <c r="AP10" s="0" t="n">
        <v>-1</v>
      </c>
      <c r="AQ10" s="0" t="n">
        <v>499.63</v>
      </c>
      <c r="AR10" s="0" t="n">
        <v>2.94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142.79</v>
      </c>
      <c r="AX10" s="0" t="n">
        <v>0.369586</v>
      </c>
      <c r="AY10" s="0" t="n">
        <v>0.318114</v>
      </c>
      <c r="AZ10" s="0" t="n">
        <v>63.7129</v>
      </c>
      <c r="BA10" s="0" t="n">
        <v>52.5456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2898.82</v>
      </c>
      <c r="BJ10" s="0" t="n">
        <v>249.304</v>
      </c>
      <c r="BK10" s="0" t="n">
        <v>210.245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52.28</v>
      </c>
      <c r="CA10" s="0" t="n">
        <v>95.14</v>
      </c>
      <c r="CB10" s="0" t="n">
        <v>25.5375</v>
      </c>
      <c r="CC10" s="0" t="n">
        <v>22.2515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6235.37</v>
      </c>
      <c r="F11" s="0" t="n">
        <v>58.64</v>
      </c>
      <c r="G11" s="0" t="n">
        <v>894092</v>
      </c>
      <c r="H11" s="0" t="n">
        <v>-1</v>
      </c>
      <c r="I11" s="0" t="n">
        <v>-1</v>
      </c>
      <c r="J11" s="0" t="n">
        <v>26</v>
      </c>
      <c r="K11" s="0" t="n">
        <v>3782.91</v>
      </c>
      <c r="L11" s="0" t="n">
        <v>-1</v>
      </c>
      <c r="M11" s="0" t="n">
        <v>-1</v>
      </c>
      <c r="N11" s="0" t="n">
        <v>369984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121</v>
      </c>
      <c r="W11" s="0" t="s">
        <v>90</v>
      </c>
      <c r="X11" s="0" t="s">
        <v>91</v>
      </c>
      <c r="Y11" s="0" t="s">
        <v>122</v>
      </c>
      <c r="Z11" s="0" t="s">
        <v>93</v>
      </c>
      <c r="AA11" s="0" t="s">
        <v>123</v>
      </c>
      <c r="AB11" s="0" t="n">
        <v>2258464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293.74</v>
      </c>
      <c r="AP11" s="0" t="n">
        <v>-1</v>
      </c>
      <c r="AQ11" s="0" t="n">
        <v>585.44</v>
      </c>
      <c r="AR11" s="0" t="n">
        <v>3.29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150.49</v>
      </c>
      <c r="AX11" s="0" t="n">
        <v>0.442653</v>
      </c>
      <c r="AY11" s="0" t="n">
        <v>0.370372</v>
      </c>
      <c r="AZ11" s="0" t="n">
        <v>78.9434</v>
      </c>
      <c r="BA11" s="0" t="n">
        <v>65.9422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1015.11</v>
      </c>
      <c r="BJ11" s="0" t="n">
        <v>239.932</v>
      </c>
      <c r="BK11" s="0" t="n">
        <v>203.648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47.84</v>
      </c>
      <c r="CA11" s="0" t="n">
        <v>70.06</v>
      </c>
      <c r="CB11" s="0" t="n">
        <v>24.1981</v>
      </c>
      <c r="CC11" s="0" t="n">
        <v>21.5014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109.41</v>
      </c>
      <c r="F12" s="0" t="n">
        <v>1.49</v>
      </c>
      <c r="G12" s="0" t="n">
        <v>68272</v>
      </c>
      <c r="H12" s="0" t="n">
        <v>-1</v>
      </c>
      <c r="I12" s="0" t="n">
        <v>-1</v>
      </c>
      <c r="J12" s="0" t="n">
        <v>5</v>
      </c>
      <c r="K12" s="0" t="n">
        <v>8.62</v>
      </c>
      <c r="L12" s="0" t="n">
        <v>-1</v>
      </c>
      <c r="M12" s="0" t="n">
        <v>-1</v>
      </c>
      <c r="N12" s="0" t="n">
        <v>51028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121</v>
      </c>
      <c r="W12" s="0" t="s">
        <v>90</v>
      </c>
      <c r="X12" s="0" t="s">
        <v>91</v>
      </c>
      <c r="Y12" s="0" t="s">
        <v>122</v>
      </c>
      <c r="Z12" s="0" t="s">
        <v>93</v>
      </c>
      <c r="AA12" s="0" t="s">
        <v>123</v>
      </c>
      <c r="AB12" s="0" t="n">
        <v>367528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7.29</v>
      </c>
      <c r="AP12" s="0" t="n">
        <v>-1</v>
      </c>
      <c r="AQ12" s="0" t="n">
        <v>7.98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35.76</v>
      </c>
      <c r="AX12" s="0" t="n">
        <v>0.0179356</v>
      </c>
      <c r="AY12" s="0" t="n">
        <v>0.0164325</v>
      </c>
      <c r="AZ12" s="0" t="n">
        <v>3.94531</v>
      </c>
      <c r="BA12" s="0" t="n">
        <v>3.5829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23.11</v>
      </c>
      <c r="BJ12" s="0" t="n">
        <v>9.58204</v>
      </c>
      <c r="BK12" s="0" t="n">
        <v>8.88868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4.55</v>
      </c>
      <c r="CA12" s="0" t="n">
        <v>2</v>
      </c>
      <c r="CB12" s="0" t="n">
        <v>1.02654</v>
      </c>
      <c r="CC12" s="0" t="n">
        <v>0.980488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30.96</v>
      </c>
      <c r="F13" s="0" t="n">
        <v>0.23</v>
      </c>
      <c r="G13" s="0" t="n">
        <v>14252</v>
      </c>
      <c r="H13" s="0" t="n">
        <v>-1</v>
      </c>
      <c r="I13" s="0" t="n">
        <v>-1</v>
      </c>
      <c r="J13" s="0" t="n">
        <v>2</v>
      </c>
      <c r="K13" s="0" t="n">
        <v>0.16</v>
      </c>
      <c r="L13" s="0" t="n">
        <v>-1</v>
      </c>
      <c r="M13" s="0" t="n">
        <v>-1</v>
      </c>
      <c r="N13" s="0" t="n">
        <v>31308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121</v>
      </c>
      <c r="W13" s="0" t="s">
        <v>90</v>
      </c>
      <c r="X13" s="0" t="s">
        <v>91</v>
      </c>
      <c r="Y13" s="0" t="s">
        <v>122</v>
      </c>
      <c r="Z13" s="0" t="s">
        <v>93</v>
      </c>
      <c r="AA13" s="0" t="s">
        <v>123</v>
      </c>
      <c r="AB13" s="0" t="n">
        <v>64048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0.72</v>
      </c>
      <c r="AP13" s="0" t="n">
        <v>-1</v>
      </c>
      <c r="AQ13" s="0" t="n">
        <v>1.34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2.83</v>
      </c>
      <c r="AX13" s="0" t="n">
        <v>0.00418792</v>
      </c>
      <c r="AY13" s="0" t="n">
        <v>0.00367375</v>
      </c>
      <c r="AZ13" s="0" t="n">
        <v>0.594853</v>
      </c>
      <c r="BA13" s="0" t="n">
        <v>0.518228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18.67</v>
      </c>
      <c r="BJ13" s="0" t="n">
        <v>2.01816</v>
      </c>
      <c r="BK13" s="0" t="n">
        <v>1.82424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1.31</v>
      </c>
      <c r="CA13" s="0" t="n">
        <v>1</v>
      </c>
      <c r="CB13" s="0" t="n">
        <v>0.233848</v>
      </c>
      <c r="CC13" s="0" t="n">
        <v>0.218648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31.51</v>
      </c>
      <c r="F14" s="0" t="n">
        <v>0.56</v>
      </c>
      <c r="G14" s="0" t="n">
        <v>27384</v>
      </c>
      <c r="H14" s="0" t="n">
        <v>-1</v>
      </c>
      <c r="I14" s="0" t="n">
        <v>-1</v>
      </c>
      <c r="J14" s="0" t="n">
        <v>4</v>
      </c>
      <c r="K14" s="0" t="n">
        <v>2.63</v>
      </c>
      <c r="L14" s="0" t="n">
        <v>-1</v>
      </c>
      <c r="M14" s="0" t="n">
        <v>-1</v>
      </c>
      <c r="N14" s="0" t="n">
        <v>35480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121</v>
      </c>
      <c r="W14" s="0" t="s">
        <v>90</v>
      </c>
      <c r="X14" s="0" t="s">
        <v>91</v>
      </c>
      <c r="Y14" s="0" t="s">
        <v>122</v>
      </c>
      <c r="Z14" s="0" t="s">
        <v>93</v>
      </c>
      <c r="AA14" s="0" t="s">
        <v>123</v>
      </c>
      <c r="AB14" s="0" t="n">
        <v>57848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1.91</v>
      </c>
      <c r="AP14" s="0" t="n">
        <v>-1</v>
      </c>
      <c r="AQ14" s="0" t="n">
        <v>3.22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1.31</v>
      </c>
      <c r="AX14" s="0" t="n">
        <v>0.00599378</v>
      </c>
      <c r="AY14" s="0" t="n">
        <v>0.0053024</v>
      </c>
      <c r="AZ14" s="0" t="n">
        <v>1.14196</v>
      </c>
      <c r="BA14" s="0" t="n">
        <v>1.00182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15.33</v>
      </c>
      <c r="BJ14" s="0" t="n">
        <v>3.4366</v>
      </c>
      <c r="BK14" s="0" t="n">
        <v>3.08181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0.74</v>
      </c>
      <c r="CA14" s="0" t="n">
        <v>0.66</v>
      </c>
      <c r="CB14" s="0" t="n">
        <v>0.351546</v>
      </c>
      <c r="CC14" s="0" t="n">
        <v>0.330012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95.89</v>
      </c>
      <c r="F15" s="0" t="n">
        <v>0.88</v>
      </c>
      <c r="G15" s="0" t="n">
        <v>37584</v>
      </c>
      <c r="H15" s="0" t="n">
        <v>-1</v>
      </c>
      <c r="I15" s="0" t="n">
        <v>-1</v>
      </c>
      <c r="J15" s="0" t="n">
        <v>8</v>
      </c>
      <c r="K15" s="0" t="n">
        <v>6.62</v>
      </c>
      <c r="L15" s="0" t="n">
        <v>-1</v>
      </c>
      <c r="M15" s="0" t="n">
        <v>-1</v>
      </c>
      <c r="N15" s="0" t="n">
        <v>39380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121</v>
      </c>
      <c r="W15" s="0" t="s">
        <v>90</v>
      </c>
      <c r="X15" s="0" t="s">
        <v>91</v>
      </c>
      <c r="Y15" s="0" t="s">
        <v>122</v>
      </c>
      <c r="Z15" s="0" t="s">
        <v>93</v>
      </c>
      <c r="AA15" s="0" t="s">
        <v>123</v>
      </c>
      <c r="AB15" s="0" t="n">
        <v>132972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5.8</v>
      </c>
      <c r="AP15" s="0" t="n">
        <v>-1</v>
      </c>
      <c r="AQ15" s="0" t="n">
        <v>6.98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2.67</v>
      </c>
      <c r="AX15" s="0" t="n">
        <v>0.0138995</v>
      </c>
      <c r="AY15" s="0" t="n">
        <v>0.0128636</v>
      </c>
      <c r="AZ15" s="0" t="n">
        <v>2.10193</v>
      </c>
      <c r="BA15" s="0" t="n">
        <v>1.92143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58.32</v>
      </c>
      <c r="BJ15" s="0" t="n">
        <v>9.41076</v>
      </c>
      <c r="BK15" s="0" t="n">
        <v>8.71692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2.64</v>
      </c>
      <c r="CA15" s="0" t="n">
        <v>2.02</v>
      </c>
      <c r="CB15" s="0" t="n">
        <v>0.787579</v>
      </c>
      <c r="CC15" s="0" t="n">
        <v>0.748392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26.81</v>
      </c>
      <c r="F16" s="0" t="n">
        <v>0.56</v>
      </c>
      <c r="G16" s="0" t="n">
        <v>29084</v>
      </c>
      <c r="H16" s="0" t="n">
        <v>-1</v>
      </c>
      <c r="I16" s="0" t="n">
        <v>-1</v>
      </c>
      <c r="J16" s="0" t="n">
        <v>3</v>
      </c>
      <c r="K16" s="0" t="n">
        <v>1.39</v>
      </c>
      <c r="L16" s="0" t="n">
        <v>-1</v>
      </c>
      <c r="M16" s="0" t="n">
        <v>-1</v>
      </c>
      <c r="N16" s="0" t="n">
        <v>38480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121</v>
      </c>
      <c r="W16" s="0" t="s">
        <v>90</v>
      </c>
      <c r="X16" s="0" t="s">
        <v>91</v>
      </c>
      <c r="Y16" s="0" t="s">
        <v>122</v>
      </c>
      <c r="Z16" s="0" t="s">
        <v>93</v>
      </c>
      <c r="AA16" s="0" t="s">
        <v>123</v>
      </c>
      <c r="AB16" s="0" t="n">
        <v>54564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2.12</v>
      </c>
      <c r="AP16" s="0" t="n">
        <v>-1</v>
      </c>
      <c r="AQ16" s="0" t="n">
        <v>2.4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1.16</v>
      </c>
      <c r="AX16" s="0" t="n">
        <v>0.00571001</v>
      </c>
      <c r="AY16" s="0" t="n">
        <v>0.00521485</v>
      </c>
      <c r="AZ16" s="0" t="n">
        <v>0.901113</v>
      </c>
      <c r="BA16" s="0" t="n">
        <v>0.821505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12.42</v>
      </c>
      <c r="BJ16" s="0" t="n">
        <v>2.65518</v>
      </c>
      <c r="BK16" s="0" t="n">
        <v>2.4482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0.62</v>
      </c>
      <c r="CA16" s="0" t="n">
        <v>1.07</v>
      </c>
      <c r="CB16" s="0" t="n">
        <v>0.374344</v>
      </c>
      <c r="CC16" s="0" t="n">
        <v>0.355107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405.86</v>
      </c>
      <c r="F17" s="0" t="n">
        <v>0.95</v>
      </c>
      <c r="G17" s="0" t="n">
        <v>36040</v>
      </c>
      <c r="H17" s="0" t="n">
        <v>-1</v>
      </c>
      <c r="I17" s="0" t="n">
        <v>-1</v>
      </c>
      <c r="J17" s="0" t="n">
        <v>3</v>
      </c>
      <c r="K17" s="0" t="n">
        <v>376.43</v>
      </c>
      <c r="L17" s="0" t="n">
        <v>-1</v>
      </c>
      <c r="M17" s="0" t="n">
        <v>-1</v>
      </c>
      <c r="N17" s="0" t="n">
        <v>86944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121</v>
      </c>
      <c r="W17" s="0" t="s">
        <v>90</v>
      </c>
      <c r="X17" s="0" t="s">
        <v>91</v>
      </c>
      <c r="Y17" s="0" t="s">
        <v>122</v>
      </c>
      <c r="Z17" s="0" t="s">
        <v>93</v>
      </c>
      <c r="AA17" s="0" t="s">
        <v>123</v>
      </c>
      <c r="AB17" s="0" t="n">
        <v>57240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2.37</v>
      </c>
      <c r="AP17" s="0" t="n">
        <v>-1</v>
      </c>
      <c r="AQ17" s="0" t="n">
        <v>2.42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0.62</v>
      </c>
      <c r="AX17" s="0" t="n">
        <v>0.00749277</v>
      </c>
      <c r="AY17" s="0" t="n">
        <v>0.00632073</v>
      </c>
      <c r="AZ17" s="0" t="n">
        <v>0.889585</v>
      </c>
      <c r="BA17" s="0" t="n">
        <v>0.744752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12.47</v>
      </c>
      <c r="BJ17" s="0" t="n">
        <v>3.53999</v>
      </c>
      <c r="BK17" s="0" t="n">
        <v>3.09052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0.54</v>
      </c>
      <c r="CA17" s="0" t="n">
        <v>0.63</v>
      </c>
      <c r="CB17" s="0" t="n">
        <v>0.395354</v>
      </c>
      <c r="CC17" s="0" t="n">
        <v>0.36405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22.53</v>
      </c>
      <c r="F18" s="0" t="n">
        <v>0.68</v>
      </c>
      <c r="G18" s="0" t="n">
        <v>18200</v>
      </c>
      <c r="H18" s="0" t="n">
        <v>-1</v>
      </c>
      <c r="I18" s="0" t="n">
        <v>-1</v>
      </c>
      <c r="J18" s="0" t="n">
        <v>15</v>
      </c>
      <c r="K18" s="0" t="n">
        <v>1.02</v>
      </c>
      <c r="L18" s="0" t="n">
        <v>-1</v>
      </c>
      <c r="M18" s="0" t="n">
        <v>-1</v>
      </c>
      <c r="N18" s="0" t="n">
        <v>33564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121</v>
      </c>
      <c r="W18" s="0" t="s">
        <v>90</v>
      </c>
      <c r="X18" s="0" t="s">
        <v>91</v>
      </c>
      <c r="Y18" s="0" t="s">
        <v>122</v>
      </c>
      <c r="Z18" s="0" t="s">
        <v>93</v>
      </c>
      <c r="AA18" s="0" t="s">
        <v>123</v>
      </c>
      <c r="AB18" s="0" t="n">
        <v>38568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1.28</v>
      </c>
      <c r="AP18" s="0" t="n">
        <v>-1</v>
      </c>
      <c r="AQ18" s="0" t="n">
        <v>0.89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0.53</v>
      </c>
      <c r="AX18" s="0" t="n">
        <v>0.00263223</v>
      </c>
      <c r="AY18" s="0" t="n">
        <v>0.00223757</v>
      </c>
      <c r="AZ18" s="0" t="n">
        <v>0.397938</v>
      </c>
      <c r="BA18" s="0" t="n">
        <v>0.331198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14.45</v>
      </c>
      <c r="BJ18" s="0" t="n">
        <v>1.67213</v>
      </c>
      <c r="BK18" s="0" t="n">
        <v>1.46278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0.59</v>
      </c>
      <c r="CB18" s="0" t="n">
        <v>0.164171</v>
      </c>
      <c r="CC18" s="0" t="n">
        <v>0.153357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107.58</v>
      </c>
      <c r="F19" s="0" t="n">
        <v>2.31</v>
      </c>
      <c r="G19" s="0" t="n">
        <v>120220</v>
      </c>
      <c r="H19" s="0" t="n">
        <v>-1</v>
      </c>
      <c r="I19" s="0" t="n">
        <v>-1</v>
      </c>
      <c r="J19" s="0" t="n">
        <v>5</v>
      </c>
      <c r="K19" s="0" t="n">
        <v>12.41</v>
      </c>
      <c r="L19" s="0" t="n">
        <v>-1</v>
      </c>
      <c r="M19" s="0" t="n">
        <v>-1</v>
      </c>
      <c r="N19" s="0" t="n">
        <v>67232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121</v>
      </c>
      <c r="W19" s="0" t="s">
        <v>90</v>
      </c>
      <c r="X19" s="0" t="s">
        <v>91</v>
      </c>
      <c r="Y19" s="0" t="s">
        <v>122</v>
      </c>
      <c r="Z19" s="0" t="s">
        <v>93</v>
      </c>
      <c r="AA19" s="0" t="s">
        <v>123</v>
      </c>
      <c r="AB19" s="0" t="n">
        <v>242052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9.88</v>
      </c>
      <c r="AP19" s="0" t="n">
        <v>-1</v>
      </c>
      <c r="AQ19" s="0" t="n">
        <v>10.35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3.93</v>
      </c>
      <c r="AX19" s="0" t="n">
        <v>0.0287939</v>
      </c>
      <c r="AY19" s="0" t="n">
        <v>0.0250832</v>
      </c>
      <c r="AZ19" s="0" t="n">
        <v>4.39894</v>
      </c>
      <c r="BA19" s="0" t="n">
        <v>3.75393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41.79</v>
      </c>
      <c r="BJ19" s="0" t="n">
        <v>16.5948</v>
      </c>
      <c r="BK19" s="0" t="n">
        <v>14.5003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2.41</v>
      </c>
      <c r="CA19" s="0" t="n">
        <v>2.21</v>
      </c>
      <c r="CB19" s="0" t="n">
        <v>1.99275</v>
      </c>
      <c r="CC19" s="0" t="n">
        <v>1.84525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289.35</v>
      </c>
      <c r="F20" s="0" t="n">
        <v>2.14</v>
      </c>
      <c r="G20" s="0" t="n">
        <v>105580</v>
      </c>
      <c r="H20" s="0" t="n">
        <v>-1</v>
      </c>
      <c r="I20" s="0" t="n">
        <v>-1</v>
      </c>
      <c r="J20" s="0" t="n">
        <v>3</v>
      </c>
      <c r="K20" s="0" t="n">
        <v>55</v>
      </c>
      <c r="L20" s="0" t="n">
        <v>-1</v>
      </c>
      <c r="M20" s="0" t="n">
        <v>-1</v>
      </c>
      <c r="N20" s="0" t="n">
        <v>82536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121</v>
      </c>
      <c r="W20" s="0" t="s">
        <v>90</v>
      </c>
      <c r="X20" s="0" t="s">
        <v>91</v>
      </c>
      <c r="Y20" s="0" t="s">
        <v>122</v>
      </c>
      <c r="Z20" s="0" t="s">
        <v>93</v>
      </c>
      <c r="AA20" s="0" t="s">
        <v>123</v>
      </c>
      <c r="AB20" s="0" t="n">
        <v>306636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9.93</v>
      </c>
      <c r="AP20" s="0" t="n">
        <v>-1</v>
      </c>
      <c r="AQ20" s="0" t="n">
        <v>13.68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6.95</v>
      </c>
      <c r="AX20" s="0" t="n">
        <v>0.0324146</v>
      </c>
      <c r="AY20" s="0" t="n">
        <v>0.0270692</v>
      </c>
      <c r="AZ20" s="0" t="n">
        <v>4.90582</v>
      </c>
      <c r="BA20" s="0" t="n">
        <v>4.0723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162.14</v>
      </c>
      <c r="BJ20" s="0" t="n">
        <v>23.5644</v>
      </c>
      <c r="BK20" s="0" t="n">
        <v>20.3374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5.16</v>
      </c>
      <c r="CA20" s="0" t="n">
        <v>5.38</v>
      </c>
      <c r="CB20" s="0" t="n">
        <v>1.76341</v>
      </c>
      <c r="CC20" s="0" t="n">
        <v>1.64153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1038.91</v>
      </c>
      <c r="F21" s="0" t="n">
        <v>2.78</v>
      </c>
      <c r="G21" s="0" t="n">
        <v>153660</v>
      </c>
      <c r="H21" s="0" t="n">
        <v>-1</v>
      </c>
      <c r="I21" s="0" t="n">
        <v>-1</v>
      </c>
      <c r="J21" s="0" t="n">
        <v>3</v>
      </c>
      <c r="K21" s="0" t="n">
        <v>10.66</v>
      </c>
      <c r="L21" s="0" t="n">
        <v>-1</v>
      </c>
      <c r="M21" s="0" t="n">
        <v>-1</v>
      </c>
      <c r="N21" s="0" t="n">
        <v>199880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121</v>
      </c>
      <c r="W21" s="0" t="s">
        <v>90</v>
      </c>
      <c r="X21" s="0" t="s">
        <v>91</v>
      </c>
      <c r="Y21" s="0" t="s">
        <v>122</v>
      </c>
      <c r="Z21" s="0" t="s">
        <v>93</v>
      </c>
      <c r="AA21" s="0" t="s">
        <v>123</v>
      </c>
      <c r="AB21" s="0" t="n">
        <v>1735188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41.79</v>
      </c>
      <c r="AP21" s="0" t="n">
        <v>-1</v>
      </c>
      <c r="AQ21" s="0" t="n">
        <v>85.4</v>
      </c>
      <c r="AR21" s="0" t="n">
        <v>0.52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182.33</v>
      </c>
      <c r="AX21" s="0" t="n">
        <v>0.12386</v>
      </c>
      <c r="AY21" s="0" t="n">
        <v>0.112937</v>
      </c>
      <c r="AZ21" s="0" t="n">
        <v>20.3579</v>
      </c>
      <c r="BA21" s="0" t="n">
        <v>17.7115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557.48</v>
      </c>
      <c r="BJ21" s="0" t="n">
        <v>76.2733</v>
      </c>
      <c r="BK21" s="0" t="n">
        <v>67.5445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32.86</v>
      </c>
      <c r="CA21" s="0" t="n">
        <v>14.59</v>
      </c>
      <c r="CB21" s="0" t="n">
        <v>6.08177</v>
      </c>
      <c r="CC21" s="0" t="n">
        <v>5.66574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2.89</v>
      </c>
      <c r="F22" s="0" t="n">
        <v>0.16</v>
      </c>
      <c r="G22" s="0" t="n">
        <v>7468</v>
      </c>
      <c r="H22" s="0" t="n">
        <v>-1</v>
      </c>
      <c r="I22" s="0" t="n">
        <v>-1</v>
      </c>
      <c r="J22" s="0" t="n">
        <v>5</v>
      </c>
      <c r="K22" s="0" t="n">
        <v>0.22</v>
      </c>
      <c r="L22" s="0" t="n">
        <v>-1</v>
      </c>
      <c r="M22" s="0" t="n">
        <v>-1</v>
      </c>
      <c r="N22" s="0" t="n">
        <v>30924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121</v>
      </c>
      <c r="W22" s="0" t="s">
        <v>90</v>
      </c>
      <c r="X22" s="0" t="s">
        <v>91</v>
      </c>
      <c r="Y22" s="0" t="s">
        <v>122</v>
      </c>
      <c r="Z22" s="0" t="s">
        <v>93</v>
      </c>
      <c r="AA22" s="0" t="s">
        <v>123</v>
      </c>
      <c r="AB22" s="0" t="n">
        <v>28464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0.22</v>
      </c>
      <c r="AP22" s="0" t="n">
        <v>-1</v>
      </c>
      <c r="AQ22" s="0" t="n">
        <v>0.13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0.08</v>
      </c>
      <c r="AX22" s="0" t="n">
        <v>0.000437742</v>
      </c>
      <c r="AY22" s="0" t="n">
        <v>0.000339522</v>
      </c>
      <c r="AZ22" s="0" t="n">
        <v>0.0658951</v>
      </c>
      <c r="BA22" s="0" t="n">
        <v>0.052062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0.64</v>
      </c>
      <c r="BJ22" s="0" t="n">
        <v>0.217529</v>
      </c>
      <c r="BK22" s="0" t="n">
        <v>0.178401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0.02</v>
      </c>
      <c r="CA22" s="0" t="n">
        <v>0.06</v>
      </c>
      <c r="CB22" s="0" t="n">
        <v>0.0370137</v>
      </c>
      <c r="CC22" s="0" t="n">
        <v>0.0333018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2021-12-22T05:00:10Z</dcterms:created>
  <dc:creator>openpyxl</dc:creator>
  <dc:description/>
  <dc:language>en-US</dc:language>
  <cp:lastModifiedBy/>
  <dcterms:modified xsi:type="dcterms:W3CDTF">2021-12-22T10:03:48Z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