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s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<sst xmlns="http://schemas.openxmlformats.org/spreadsheetml/2006/main" count="665" uniqueCount="108">
  <si>
    <t xml:space="preserve">Percentage</t>
  </si>
  <si>
    <t xml:space="preserve">baseline_results.txt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</si>
  <si>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</si>
  <si>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</si>
  <si>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</si>
  <si>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</si>
  <si>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</si>
  <si>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</si>
  <si>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</si>
  <si>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</si>
  <si>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</si>
  <si>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</si>
  <si>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</si>
  <si>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</si>
  <si>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</si>
  <si>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</si>
  <si>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</si>
  <si>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</si>
  <si>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</si>
  <si>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</si>
  <si>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</si>
  <si>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</si>
  <si>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</si>
  <si>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</si>
  <si>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</si>
  <si>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</si>
  <si>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</si>
  <si>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</si>
  <si>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</si>
  <si>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</si>
  <si>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</si>
  <si>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</si>
  <si>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</si>
  <si>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</si>
  <si>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</si>
  <si>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</si>
  <si>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</si>
  <si>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</si>
  <si>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</si>
  <si>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</si>
  <si>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</si>
  <si>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</si>
  <si>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</si>
  <si>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</si>
  <si>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</si>
  <si>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</si>
  <si>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</si>
  <si>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</si>
  <si>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</si>
  <si>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</si>
  <si>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</si>
  <si>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</si>
  <si>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</si>
  <si>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</si>
  <si>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</si>
  <si>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</si>
  <si>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</si>
  <si>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</si>
  <si>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</si>
  <si>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</si>
  <si>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</si>
  <si>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</si>
  <si>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</si>
  <si>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</si>
  <si>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</si>
  <si>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</si>
  <si>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</si>
  <si>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</si>
  <si>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</si>
  <si>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</si>
  <si>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</si>
  <si>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</si>
  <si>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</si>
  <si>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v8.0.0-4804-g851c8bfc2-dirty</t>
  </si>
  <si>
    <t xml:space="preserve">release IPO VTR_ASSERT_LEVEL=2</t>
  </si>
  <si>
    <t xml:space="preserve">GNU 8.2.0 on Linux-3.10.0-1160.42.2.el7.x86_64 x86_64</t>
  </si>
  <si>
    <t xml:space="preserve">2021-10-21T09:16:16</t>
  </si>
  <si>
    <t xml:space="preserve">khyber</t>
  </si>
  <si>
    <t xml:space="preserve">/home/users/scratch/haris.zafar/vtr/baseline_master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</si>
  <si>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</si>
  <si>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</si>
  <si>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</si>
  <si>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</si>
  <si>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</si>
  <si>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</si>
  <si>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</si>
  <si>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</si>
  <si>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</si>
  <si>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</si>
  <si>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</si>
  <si>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</si>
  <si>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</si>
  <si>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</si>
  <si>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</si>
  <si>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</si>
  <si>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</si>
  <si>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</si>
  <si>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</si>
  <si>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</si>
  <si>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</si>
  <si>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</si>
  <si>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</si>
  <si>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</si>
  <si>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</si>
  <si>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</si>
  <si>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v8.0.0-4817-g6c845fffe-dirty</t>
  </si>
  <si>
    <t xml:space="preserve">2021-10-27T12:28:42</t>
  </si>
  <si>
    <t xml:space="preserve">/home/users/scratch/haris.zafar/vtr/init_fan_in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</si>
</sst>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B:D"/>
    </sheetView>
  </sheetViews>
  <sheetFormatPr defaultRowHeight="13.8" zeroHeight="false" outlineLevelRow="0" outlineLevelCol="0"/>
  <cols>
    <col collapsed="false" customWidth="true" hidden="false" outlineLevel="0" max="1" min="1" style="0" width="45.75"/>
    <col collapsed="false" customWidth="true" hidden="false" outlineLevel="0" max="2" min="2" style="1" width="18.41"/>
    <col collapsed="false" customWidth="true" hidden="false" outlineLevel="0" max="3" min="3" style="1" width="19.4"/>
    <col collapsed="false" customWidth="true" hidden="false" outlineLevel="0" max="4" min="4" style="1" width="16.1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baseline_results.txt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1.13974672661618</v>
      </c>
      <c r="D2" s="1" t="str">
        <f aca="false">ROUND((C2/B2-1)*100,2)&amp;CHAR(37)</f>
        <v>13.97%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0.998107816591428</v>
      </c>
      <c r="D7" s="1" t="str">
        <f aca="false">ROUND((C7/B7-1)*100,2)&amp;CHAR(37)</f>
        <v>-0.19%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1.13712712199873</v>
      </c>
      <c r="D11" s="1" t="str">
        <f aca="false">ROUND((C11/B11-1)*100,2)&amp;CHAR(37)</f>
        <v>13.71%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str">
        <f aca="false">IF(OR(ISBLANK(summary_data!L2),ISERROR(summary_data!L2)),"",summary_data!L2)</f>
        <v/>
      </c>
      <c r="C12" s="1" t="str">
        <f aca="false">IF(OR(ISBLANK(summary_data!L3),ISERROR(summary_data!L3)),"",summary_data!L3)</f>
        <v/>
      </c>
      <c r="D12" s="1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1.18148002332836</v>
      </c>
      <c r="D13" s="1" t="str">
        <f aca="false">ROUND((C13/B13-1)*100,2)&amp;CHAR(37)</f>
        <v>18.15%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</v>
      </c>
      <c r="D14" s="1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</v>
      </c>
      <c r="D15" s="1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1.16902281353669</v>
      </c>
      <c r="D18" s="1" t="str">
        <f aca="false">ROUND((C18/B18-1)*100,2)&amp;CHAR(37)</f>
        <v>16.9%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D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1.13974672661618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0.998107816591428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1.13712712199873</v>
      </c>
      <c r="L3" s="0" t="e">
        <f aca="false">ratios!M51</f>
        <v>#NUM!</v>
      </c>
      <c r="M3" s="0" t="n">
        <f aca="false">ratios!N51</f>
        <v>1.18148002332836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1.16902281353669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D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'baseline_results.txt'!A1</f>
        <v>arch</v>
      </c>
      <c r="B2" s="0" t="str">
        <f aca="false">'baseline_results.txt'!B1</f>
        <v>circuit</v>
      </c>
      <c r="C2" s="0" t="str">
        <f aca="false">'baseline_results.txt'!D1</f>
        <v>vtr_flow_elapsed_time</v>
      </c>
      <c r="D2" s="0" t="str">
        <f aca="false">'baseline_results.txt'!G1</f>
        <v>num_LAB</v>
      </c>
      <c r="E2" s="0" t="str">
        <f aca="false">'baseline_results.txt'!H1</f>
        <v>num_DSP</v>
      </c>
      <c r="F2" s="0" t="str">
        <f aca="false">'baseline_results.txt'!I1</f>
        <v>num_M9K</v>
      </c>
      <c r="G2" s="0" t="str">
        <f aca="false">'baseline_results.txt'!J1</f>
        <v>num_M144K</v>
      </c>
      <c r="H2" s="0" t="str">
        <f aca="false">'baseline_results.txt'!S1</f>
        <v>max_vpr_mem</v>
      </c>
      <c r="I2" s="0" t="str">
        <f aca="false">'baseline_results.txt'!W1</f>
        <v>num_pre_packed_blocks</v>
      </c>
      <c r="J2" s="0" t="str">
        <f aca="false">'baseline_results.txt'!Z1</f>
        <v>num_post_packed_blocks</v>
      </c>
      <c r="K2" s="0" t="str">
        <f aca="false">'baseline_results.txt'!AC1</f>
        <v>device_grid_tiles</v>
      </c>
      <c r="L2" s="0" t="str">
        <f aca="false">'baseline_results.txt'!AF1</f>
        <v>pack_time</v>
      </c>
      <c r="M2" s="0" t="str">
        <f aca="false">'baseline_results.txt'!AG1</f>
        <v>placed_wirelength_est</v>
      </c>
      <c r="N2" s="0" t="str">
        <f aca="false">'baseline_results.txt'!AH1</f>
        <v>place_time</v>
      </c>
      <c r="O2" s="0" t="str">
        <f aca="false">'baseline_results.txt'!AJ1</f>
        <v>placed_CPD_est</v>
      </c>
      <c r="P2" s="0" t="str">
        <f aca="false">'baseline_results.txt'!AS1</f>
        <v>routed_wirelength</v>
      </c>
      <c r="Q2" s="0" t="str">
        <f aca="false">'baseline_results.txt'!BC1</f>
        <v>critical_path_delay</v>
      </c>
      <c r="R2" s="0" t="str">
        <f aca="false">'baseline_results.txt'!BD1</f>
        <v>geomean_nonvirtual_intradomain_critical_path_delay</v>
      </c>
      <c r="S2" s="0" t="str">
        <f aca="false">'baseline_results.txt'!BI1</f>
        <v>crit_path_route_time</v>
      </c>
    </row>
    <row r="3" customFormat="false" ht="15" hidden="false" customHeight="false" outlineLevel="0" collapsed="false">
      <c r="A3" s="0" t="str">
        <f aca="false">'baseline_results.txt'!A2</f>
        <v>stratixiv_arch.timing.xml</v>
      </c>
      <c r="B3" s="0" t="str">
        <f aca="false">'baseline_results.txt'!B2</f>
        <v>gsm_switch_stratixiv_arch_timing.blif</v>
      </c>
      <c r="C3" s="0" t="n">
        <f aca="false">IF(OR('baseline_results.txt'!D2 = 0,'baseline_results.txt'!D2=-1),"",'baseline_results.txt'!D2 / 'baseline_results.txt'!D2)</f>
        <v>1</v>
      </c>
      <c r="D3" s="0" t="n">
        <f aca="false">IF(OR('baseline_results.txt'!G2 = 0,'baseline_results.txt'!G2=-1),"",'baseline_results.txt'!G2 / 'baseline_results.txt'!G2)</f>
        <v>1</v>
      </c>
      <c r="E3" s="0" t="str">
        <f aca="false">IF(OR('baseline_results.txt'!H2 = 0,'baseline_results.txt'!H2=-1),"",'baseline_results.txt'!H2 / 'baseline_results.txt'!H2)</f>
        <v/>
      </c>
      <c r="F3" s="0" t="n">
        <f aca="false">IF(OR('baseline_results.txt'!I2 = 0,'baseline_results.txt'!I2=-1),"",'baseline_results.txt'!I2 / 'baseline_results.txt'!I2)</f>
        <v>1</v>
      </c>
      <c r="G3" s="0" t="str">
        <f aca="false">IF(OR('baseline_results.txt'!J2 = 0,'baseline_results.txt'!J2=-1),"",'baseline_results.txt'!J2 / 'baseline_results.txt'!J2)</f>
        <v/>
      </c>
      <c r="H3" s="0" t="n">
        <f aca="false">IF(OR('baseline_results.txt'!S2 = 0,'baseline_results.txt'!S2=-1),"",'baseline_results.txt'!S2 / 'baseline_results.txt'!S2)</f>
        <v>1</v>
      </c>
      <c r="I3" s="0" t="n">
        <f aca="false">IF(OR('baseline_results.txt'!W2 = 0,'baseline_results.txt'!W2=-1),"",'baseline_results.txt'!W2 / 'baseline_results.txt'!W2)</f>
        <v>1</v>
      </c>
      <c r="J3" s="0" t="n">
        <f aca="false">IF(OR('baseline_results.txt'!Z2 = 0,'baseline_results.txt'!Z2=-1),"",'baseline_results.txt'!Z2 / 'baseline_results.txt'!Z2)</f>
        <v>1</v>
      </c>
      <c r="K3" s="0" t="n">
        <f aca="false">IF(OR('baseline_results.txt'!AC2 = 0,'baseline_results.txt'!AC2=-1),"",'baseline_results.txt'!AC2 / 'baseline_results.txt'!AC2)</f>
        <v>1</v>
      </c>
      <c r="L3" s="0" t="n">
        <f aca="false">IF(OR('baseline_results.txt'!AF2 = 0,'baseline_results.txt'!AF2=-1),"",'baseline_results.txt'!AF2 / 'baseline_results.txt'!AF2)</f>
        <v>1</v>
      </c>
      <c r="M3" s="0" t="str">
        <f aca="false">IF(OR('baseline_results.txt'!AG2 = 0,'baseline_results.txt'!AG2=-1),"",'baseline_results.txt'!AG2 / 'baseline_results.txt'!AG2)</f>
        <v/>
      </c>
      <c r="N3" s="0" t="n">
        <f aca="false">IF(OR('baseline_results.txt'!AH2 = 0,'baseline_results.txt'!AH2=-1),"",'baseline_results.txt'!AH2 / 'baseline_results.txt'!AH2)</f>
        <v>1</v>
      </c>
      <c r="O3" s="0" t="n">
        <f aca="false">IF(OR('baseline_results.txt'!AJ2 = 0,'baseline_results.txt'!AJ2=-1),"",'baseline_results.txt'!AJ2 / 'baseline_results.txt'!AJ2)</f>
        <v>1</v>
      </c>
      <c r="P3" s="0" t="n">
        <f aca="false">IF(OR('baseline_results.txt'!AS2 = 0,'baseline_results.txt'!AS2=-1),"",'baseline_results.txt'!AS2 / 'baseline_results.txt'!AS2)</f>
        <v>1</v>
      </c>
      <c r="Q3" s="0" t="n">
        <f aca="false">IF(OR('baseline_results.txt'!BC2 = 0,'baseline_results.txt'!BC2=-1),"",'baseline_results.txt'!BC2 / 'baseline_results.txt'!BC2)</f>
        <v>1</v>
      </c>
      <c r="R3" s="0" t="n">
        <f aca="false">IF(OR('baseline_results.txt'!BD2 = 0,'baseline_results.txt'!BD2=-1),"",'baseline_results.txt'!BD2 / 'baseline_results.txt'!BD2)</f>
        <v>1</v>
      </c>
      <c r="S3" s="0" t="n">
        <f aca="false">IF(OR('baseline_results.txt'!BI2 = 0,'baseline_results.txt'!BI2=-1),"",'baseline_results.txt'!BI2 / 'baseline_results.txt'!BI2)</f>
        <v>1</v>
      </c>
    </row>
    <row r="4" customFormat="false" ht="15" hidden="false" customHeight="false" outlineLevel="0" collapsed="false">
      <c r="A4" s="0" t="str">
        <f aca="false">'baseline_results.txt'!A3</f>
        <v>stratixiv_arch.timing.xml</v>
      </c>
      <c r="B4" s="0" t="str">
        <f aca="false">'baseline_results.txt'!B3</f>
        <v>mes_noc_stratixiv_arch_timing.blif</v>
      </c>
      <c r="C4" s="0" t="n">
        <f aca="false">IF(OR('baseline_results.txt'!D3 = 0,'baseline_results.txt'!D3=-1),"",'baseline_results.txt'!D3 / 'baseline_results.txt'!D3)</f>
        <v>1</v>
      </c>
      <c r="D4" s="0" t="n">
        <f aca="false">IF(OR('baseline_results.txt'!G3 = 0,'baseline_results.txt'!G3=-1),"",'baseline_results.txt'!G3 / 'baseline_results.txt'!G3)</f>
        <v>1</v>
      </c>
      <c r="E4" s="0" t="str">
        <f aca="false">IF(OR('baseline_results.txt'!H3 = 0,'baseline_results.txt'!H3=-1),"",'baseline_results.txt'!H3 / 'baseline_results.txt'!H3)</f>
        <v/>
      </c>
      <c r="F4" s="0" t="n">
        <f aca="false">IF(OR('baseline_results.txt'!I3 = 0,'baseline_results.txt'!I3=-1),"",'baseline_results.txt'!I3 / 'baseline_results.txt'!I3)</f>
        <v>1</v>
      </c>
      <c r="G4" s="0" t="str">
        <f aca="false">IF(OR('baseline_results.txt'!J3 = 0,'baseline_results.txt'!J3=-1),"",'baseline_results.txt'!J3 / 'baseline_results.txt'!J3)</f>
        <v/>
      </c>
      <c r="H4" s="0" t="n">
        <f aca="false">IF(OR('baseline_results.txt'!S3 = 0,'baseline_results.txt'!S3=-1),"",'baseline_results.txt'!S3 / 'baseline_results.txt'!S3)</f>
        <v>1</v>
      </c>
      <c r="I4" s="0" t="n">
        <f aca="false">IF(OR('baseline_results.txt'!W3 = 0,'baseline_results.txt'!W3=-1),"",'baseline_results.txt'!W3 / 'baseline_results.txt'!W3)</f>
        <v>1</v>
      </c>
      <c r="J4" s="0" t="n">
        <f aca="false">IF(OR('baseline_results.txt'!Z3 = 0,'baseline_results.txt'!Z3=-1),"",'baseline_results.txt'!Z3 / 'baseline_results.txt'!Z3)</f>
        <v>1</v>
      </c>
      <c r="K4" s="0" t="n">
        <f aca="false">IF(OR('baseline_results.txt'!AC3 = 0,'baseline_results.txt'!AC3=-1),"",'baseline_results.txt'!AC3 / 'baseline_results.txt'!AC3)</f>
        <v>1</v>
      </c>
      <c r="L4" s="0" t="n">
        <f aca="false">IF(OR('baseline_results.txt'!AF3 = 0,'baseline_results.txt'!AF3=-1),"",'baseline_results.txt'!AF3 / 'baseline_results.txt'!AF3)</f>
        <v>1</v>
      </c>
      <c r="M4" s="0" t="str">
        <f aca="false">IF(OR('baseline_results.txt'!AG3 = 0,'baseline_results.txt'!AG3=-1),"",'baseline_results.txt'!AG3 / 'baseline_results.txt'!AG3)</f>
        <v/>
      </c>
      <c r="N4" s="0" t="n">
        <f aca="false">IF(OR('baseline_results.txt'!AH3 = 0,'baseline_results.txt'!AH3=-1),"",'baseline_results.txt'!AH3 / 'baseline_results.txt'!AH3)</f>
        <v>1</v>
      </c>
      <c r="O4" s="0" t="n">
        <f aca="false">IF(OR('baseline_results.txt'!AJ3 = 0,'baseline_results.txt'!AJ3=-1),"",'baseline_results.txt'!AJ3 / 'baseline_results.txt'!AJ3)</f>
        <v>1</v>
      </c>
      <c r="P4" s="0" t="n">
        <f aca="false">IF(OR('baseline_results.txt'!AS3 = 0,'baseline_results.txt'!AS3=-1),"",'baseline_results.txt'!AS3 / 'baseline_results.txt'!AS3)</f>
        <v>1</v>
      </c>
      <c r="Q4" s="0" t="n">
        <f aca="false">IF(OR('baseline_results.txt'!BC3 = 0,'baseline_results.txt'!BC3=-1),"",'baseline_results.txt'!BC3 / 'baseline_results.txt'!BC3)</f>
        <v>1</v>
      </c>
      <c r="R4" s="0" t="n">
        <f aca="false">IF(OR('baseline_results.txt'!BD3 = 0,'baseline_results.txt'!BD3=-1),"",'baseline_results.txt'!BD3 / 'baseline_results.txt'!BD3)</f>
        <v>1</v>
      </c>
      <c r="S4" s="0" t="n">
        <f aca="false">IF(OR('baseline_results.txt'!BI3 = 0,'baseline_results.txt'!BI3=-1),"",'baseline_results.txt'!BI3 / 'baseline_results.txt'!BI3)</f>
        <v>1</v>
      </c>
    </row>
    <row r="5" customFormat="false" ht="15" hidden="false" customHeight="false" outlineLevel="0" collapsed="false">
      <c r="A5" s="0" t="str">
        <f aca="false">'baseline_results.txt'!A4</f>
        <v>stratixiv_arch.timing.xml</v>
      </c>
      <c r="B5" s="0" t="str">
        <f aca="false">'baseline_results.txt'!B4</f>
        <v>dart_stratixiv_arch_timing.blif</v>
      </c>
      <c r="C5" s="0" t="n">
        <f aca="false">IF(OR('baseline_results.txt'!D4 = 0,'baseline_results.txt'!D4=-1),"",'baseline_results.txt'!D4 / 'baseline_results.txt'!D4)</f>
        <v>1</v>
      </c>
      <c r="D5" s="0" t="n">
        <f aca="false">IF(OR('baseline_results.txt'!G4 = 0,'baseline_results.txt'!G4=-1),"",'baseline_results.txt'!G4 / 'baseline_results.txt'!G4)</f>
        <v>1</v>
      </c>
      <c r="E5" s="0" t="str">
        <f aca="false">IF(OR('baseline_results.txt'!H4 = 0,'baseline_results.txt'!H4=-1),"",'baseline_results.txt'!H4 / 'baseline_results.txt'!H4)</f>
        <v/>
      </c>
      <c r="F5" s="0" t="n">
        <f aca="false">IF(OR('baseline_results.txt'!I4 = 0,'baseline_results.txt'!I4=-1),"",'baseline_results.txt'!I4 / 'baseline_results.txt'!I4)</f>
        <v>1</v>
      </c>
      <c r="G5" s="0" t="str">
        <f aca="false">IF(OR('baseline_results.txt'!J4 = 0,'baseline_results.txt'!J4=-1),"",'baseline_results.txt'!J4 / 'baseline_results.txt'!J4)</f>
        <v/>
      </c>
      <c r="H5" s="0" t="n">
        <f aca="false">IF(OR('baseline_results.txt'!S4 = 0,'baseline_results.txt'!S4=-1),"",'baseline_results.txt'!S4 / 'baseline_results.txt'!S4)</f>
        <v>1</v>
      </c>
      <c r="I5" s="0" t="n">
        <f aca="false">IF(OR('baseline_results.txt'!W4 = 0,'baseline_results.txt'!W4=-1),"",'baseline_results.txt'!W4 / 'baseline_results.txt'!W4)</f>
        <v>1</v>
      </c>
      <c r="J5" s="0" t="n">
        <f aca="false">IF(OR('baseline_results.txt'!Z4 = 0,'baseline_results.txt'!Z4=-1),"",'baseline_results.txt'!Z4 / 'baseline_results.txt'!Z4)</f>
        <v>1</v>
      </c>
      <c r="K5" s="0" t="n">
        <f aca="false">IF(OR('baseline_results.txt'!AC4 = 0,'baseline_results.txt'!AC4=-1),"",'baseline_results.txt'!AC4 / 'baseline_results.txt'!AC4)</f>
        <v>1</v>
      </c>
      <c r="L5" s="0" t="n">
        <f aca="false">IF(OR('baseline_results.txt'!AF4 = 0,'baseline_results.txt'!AF4=-1),"",'baseline_results.txt'!AF4 / 'baseline_results.txt'!AF4)</f>
        <v>1</v>
      </c>
      <c r="M5" s="0" t="str">
        <f aca="false">IF(OR('baseline_results.txt'!AG4 = 0,'baseline_results.txt'!AG4=-1),"",'baseline_results.txt'!AG4 / 'baseline_results.txt'!AG4)</f>
        <v/>
      </c>
      <c r="N5" s="0" t="n">
        <f aca="false">IF(OR('baseline_results.txt'!AH4 = 0,'baseline_results.txt'!AH4=-1),"",'baseline_results.txt'!AH4 / 'baseline_results.txt'!AH4)</f>
        <v>1</v>
      </c>
      <c r="O5" s="0" t="n">
        <f aca="false">IF(OR('baseline_results.txt'!AJ4 = 0,'baseline_results.txt'!AJ4=-1),"",'baseline_results.txt'!AJ4 / 'baseline_results.txt'!AJ4)</f>
        <v>1</v>
      </c>
      <c r="P5" s="0" t="n">
        <f aca="false">IF(OR('baseline_results.txt'!AS4 = 0,'baseline_results.txt'!AS4=-1),"",'baseline_results.txt'!AS4 / 'baseline_results.txt'!AS4)</f>
        <v>1</v>
      </c>
      <c r="Q5" s="0" t="n">
        <f aca="false">IF(OR('baseline_results.txt'!BC4 = 0,'baseline_results.txt'!BC4=-1),"",'baseline_results.txt'!BC4 / 'baseline_results.txt'!BC4)</f>
        <v>1</v>
      </c>
      <c r="R5" s="0" t="n">
        <f aca="false">IF(OR('baseline_results.txt'!BD4 = 0,'baseline_results.txt'!BD4=-1),"",'baseline_results.txt'!BD4 / 'baseline_results.txt'!BD4)</f>
        <v>1</v>
      </c>
      <c r="S5" s="0" t="n">
        <f aca="false">IF(OR('baseline_results.txt'!BI4 = 0,'baseline_results.txt'!BI4=-1),"",'baseline_results.txt'!BI4 / 'baseline_results.txt'!BI4)</f>
        <v>1</v>
      </c>
    </row>
    <row r="6" customFormat="false" ht="15" hidden="false" customHeight="false" outlineLevel="0" collapsed="false">
      <c r="A6" s="0" t="str">
        <f aca="false">'baseline_results.txt'!A5</f>
        <v>stratixiv_arch.timing.xml</v>
      </c>
      <c r="B6" s="0" t="str">
        <f aca="false">'baseline_results.txt'!B5</f>
        <v>denoise_stratixiv_arch_timing.blif</v>
      </c>
      <c r="C6" s="0" t="n">
        <f aca="false">IF(OR('baseline_results.txt'!D5 = 0,'baseline_results.txt'!D5=-1),"",'baseline_results.txt'!D5 / 'baseline_results.txt'!D5)</f>
        <v>1</v>
      </c>
      <c r="D6" s="0" t="n">
        <f aca="false">IF(OR('baseline_results.txt'!G5 = 0,'baseline_results.txt'!G5=-1),"",'baseline_results.txt'!G5 / 'baseline_results.txt'!G5)</f>
        <v>1</v>
      </c>
      <c r="E6" s="0" t="n">
        <f aca="false">IF(OR('baseline_results.txt'!H5 = 0,'baseline_results.txt'!H5=-1),"",'baseline_results.txt'!H5 / 'baseline_results.txt'!H5)</f>
        <v>1</v>
      </c>
      <c r="F6" s="0" t="n">
        <f aca="false">IF(OR('baseline_results.txt'!I5 = 0,'baseline_results.txt'!I5=-1),"",'baseline_results.txt'!I5 / 'baseline_results.txt'!I5)</f>
        <v>1</v>
      </c>
      <c r="G6" s="0" t="str">
        <f aca="false">IF(OR('baseline_results.txt'!J5 = 0,'baseline_results.txt'!J5=-1),"",'baseline_results.txt'!J5 / 'baseline_results.txt'!J5)</f>
        <v/>
      </c>
      <c r="H6" s="0" t="n">
        <f aca="false">IF(OR('baseline_results.txt'!S5 = 0,'baseline_results.txt'!S5=-1),"",'baseline_results.txt'!S5 / 'baseline_results.txt'!S5)</f>
        <v>1</v>
      </c>
      <c r="I6" s="0" t="n">
        <f aca="false">IF(OR('baseline_results.txt'!W5 = 0,'baseline_results.txt'!W5=-1),"",'baseline_results.txt'!W5 / 'baseline_results.txt'!W5)</f>
        <v>1</v>
      </c>
      <c r="J6" s="0" t="n">
        <f aca="false">IF(OR('baseline_results.txt'!Z5 = 0,'baseline_results.txt'!Z5=-1),"",'baseline_results.txt'!Z5 / 'baseline_results.txt'!Z5)</f>
        <v>1</v>
      </c>
      <c r="K6" s="0" t="n">
        <f aca="false">IF(OR('baseline_results.txt'!AC5 = 0,'baseline_results.txt'!AC5=-1),"",'baseline_results.txt'!AC5 / 'baseline_results.txt'!AC5)</f>
        <v>1</v>
      </c>
      <c r="L6" s="0" t="n">
        <f aca="false">IF(OR('baseline_results.txt'!AF5 = 0,'baseline_results.txt'!AF5=-1),"",'baseline_results.txt'!AF5 / 'baseline_results.txt'!AF5)</f>
        <v>1</v>
      </c>
      <c r="M6" s="0" t="str">
        <f aca="false">IF(OR('baseline_results.txt'!AG5 = 0,'baseline_results.txt'!AG5=-1),"",'baseline_results.txt'!AG5 / 'baseline_results.txt'!AG5)</f>
        <v/>
      </c>
      <c r="N6" s="0" t="n">
        <f aca="false">IF(OR('baseline_results.txt'!AH5 = 0,'baseline_results.txt'!AH5=-1),"",'baseline_results.txt'!AH5 / 'baseline_results.txt'!AH5)</f>
        <v>1</v>
      </c>
      <c r="O6" s="0" t="n">
        <f aca="false">IF(OR('baseline_results.txt'!AJ5 = 0,'baseline_results.txt'!AJ5=-1),"",'baseline_results.txt'!AJ5 / 'baseline_results.txt'!AJ5)</f>
        <v>1</v>
      </c>
      <c r="P6" s="0" t="n">
        <f aca="false">IF(OR('baseline_results.txt'!AS5 = 0,'baseline_results.txt'!AS5=-1),"",'baseline_results.txt'!AS5 / 'baseline_results.txt'!AS5)</f>
        <v>1</v>
      </c>
      <c r="Q6" s="0" t="n">
        <f aca="false">IF(OR('baseline_results.txt'!BC5 = 0,'baseline_results.txt'!BC5=-1),"",'baseline_results.txt'!BC5 / 'baseline_results.txt'!BC5)</f>
        <v>1</v>
      </c>
      <c r="R6" s="0" t="n">
        <f aca="false">IF(OR('baseline_results.txt'!BD5 = 0,'baseline_results.txt'!BD5=-1),"",'baseline_results.txt'!BD5 / 'baseline_results.txt'!BD5)</f>
        <v>1</v>
      </c>
      <c r="S6" s="0" t="n">
        <f aca="false">IF(OR('baseline_results.txt'!BI5 = 0,'baseline_results.txt'!BI5=-1),"",'baseline_results.txt'!BI5 / 'baseline_results.txt'!BI5)</f>
        <v>1</v>
      </c>
    </row>
    <row r="7" customFormat="false" ht="15" hidden="false" customHeight="false" outlineLevel="0" collapsed="false">
      <c r="A7" s="0" t="str">
        <f aca="false">'baseline_results.txt'!A6</f>
        <v>stratixiv_arch.timing.xml</v>
      </c>
      <c r="B7" s="0" t="str">
        <f aca="false">'baseline_results.txt'!B6</f>
        <v>sparcT2_core_stratixiv_arch_timing.blif</v>
      </c>
      <c r="C7" s="0" t="n">
        <f aca="false">IF(OR('baseline_results.txt'!D6 = 0,'baseline_results.txt'!D6=-1),"",'baseline_results.txt'!D6 / 'baseline_results.txt'!D6)</f>
        <v>1</v>
      </c>
      <c r="D7" s="0" t="n">
        <f aca="false">IF(OR('baseline_results.txt'!G6 = 0,'baseline_results.txt'!G6=-1),"",'baseline_results.txt'!G6 / 'baseline_results.txt'!G6)</f>
        <v>1</v>
      </c>
      <c r="E7" s="0" t="str">
        <f aca="false">IF(OR('baseline_results.txt'!H6 = 0,'baseline_results.txt'!H6=-1),"",'baseline_results.txt'!H6 / 'baseline_results.txt'!H6)</f>
        <v/>
      </c>
      <c r="F7" s="0" t="n">
        <f aca="false">IF(OR('baseline_results.txt'!I6 = 0,'baseline_results.txt'!I6=-1),"",'baseline_results.txt'!I6 / 'baseline_results.txt'!I6)</f>
        <v>1</v>
      </c>
      <c r="G7" s="0" t="str">
        <f aca="false">IF(OR('baseline_results.txt'!J6 = 0,'baseline_results.txt'!J6=-1),"",'baseline_results.txt'!J6 / 'baseline_results.txt'!J6)</f>
        <v/>
      </c>
      <c r="H7" s="0" t="n">
        <f aca="false">IF(OR('baseline_results.txt'!S6 = 0,'baseline_results.txt'!S6=-1),"",'baseline_results.txt'!S6 / 'baseline_results.txt'!S6)</f>
        <v>1</v>
      </c>
      <c r="I7" s="0" t="n">
        <f aca="false">IF(OR('baseline_results.txt'!W6 = 0,'baseline_results.txt'!W6=-1),"",'baseline_results.txt'!W6 / 'baseline_results.txt'!W6)</f>
        <v>1</v>
      </c>
      <c r="J7" s="0" t="n">
        <f aca="false">IF(OR('baseline_results.txt'!Z6 = 0,'baseline_results.txt'!Z6=-1),"",'baseline_results.txt'!Z6 / 'baseline_results.txt'!Z6)</f>
        <v>1</v>
      </c>
      <c r="K7" s="0" t="n">
        <f aca="false">IF(OR('baseline_results.txt'!AC6 = 0,'baseline_results.txt'!AC6=-1),"",'baseline_results.txt'!AC6 / 'baseline_results.txt'!AC6)</f>
        <v>1</v>
      </c>
      <c r="L7" s="0" t="n">
        <f aca="false">IF(OR('baseline_results.txt'!AF6 = 0,'baseline_results.txt'!AF6=-1),"",'baseline_results.txt'!AF6 / 'baseline_results.txt'!AF6)</f>
        <v>1</v>
      </c>
      <c r="M7" s="0" t="str">
        <f aca="false">IF(OR('baseline_results.txt'!AG6 = 0,'baseline_results.txt'!AG6=-1),"",'baseline_results.txt'!AG6 / 'baseline_results.txt'!AG6)</f>
        <v/>
      </c>
      <c r="N7" s="0" t="n">
        <f aca="false">IF(OR('baseline_results.txt'!AH6 = 0,'baseline_results.txt'!AH6=-1),"",'baseline_results.txt'!AH6 / 'baseline_results.txt'!AH6)</f>
        <v>1</v>
      </c>
      <c r="O7" s="0" t="n">
        <f aca="false">IF(OR('baseline_results.txt'!AJ6 = 0,'baseline_results.txt'!AJ6=-1),"",'baseline_results.txt'!AJ6 / 'baseline_results.txt'!AJ6)</f>
        <v>1</v>
      </c>
      <c r="P7" s="0" t="n">
        <f aca="false">IF(OR('baseline_results.txt'!AS6 = 0,'baseline_results.txt'!AS6=-1),"",'baseline_results.txt'!AS6 / 'baseline_results.txt'!AS6)</f>
        <v>1</v>
      </c>
      <c r="Q7" s="0" t="n">
        <f aca="false">IF(OR('baseline_results.txt'!BC6 = 0,'baseline_results.txt'!BC6=-1),"",'baseline_results.txt'!BC6 / 'baseline_results.txt'!BC6)</f>
        <v>1</v>
      </c>
      <c r="R7" s="0" t="n">
        <f aca="false">IF(OR('baseline_results.txt'!BD6 = 0,'baseline_results.txt'!BD6=-1),"",'baseline_results.txt'!BD6 / 'baseline_results.txt'!BD6)</f>
        <v>1</v>
      </c>
      <c r="S7" s="0" t="n">
        <f aca="false">IF(OR('baseline_results.txt'!BI6 = 0,'baseline_results.txt'!BI6=-1),"",'baseline_results.txt'!BI6 / 'baseline_results.txt'!BI6)</f>
        <v>1</v>
      </c>
    </row>
    <row r="8" customFormat="false" ht="15" hidden="false" customHeight="false" outlineLevel="0" collapsed="false">
      <c r="A8" s="0" t="str">
        <f aca="false">'baseline_results.txt'!A7</f>
        <v>stratixiv_arch.timing.xml</v>
      </c>
      <c r="B8" s="0" t="str">
        <f aca="false">'baseline_results.txt'!B7</f>
        <v>cholesky_bdti_stratixiv_arch_timing.blif</v>
      </c>
      <c r="C8" s="0" t="n">
        <f aca="false">IF(OR('baseline_results.txt'!D7 = 0,'baseline_results.txt'!D7=-1),"",'baseline_results.txt'!D7 / 'baseline_results.txt'!D7)</f>
        <v>1</v>
      </c>
      <c r="D8" s="0" t="n">
        <f aca="false">IF(OR('baseline_results.txt'!G7 = 0,'baseline_results.txt'!G7=-1),"",'baseline_results.txt'!G7 / 'baseline_results.txt'!G7)</f>
        <v>1</v>
      </c>
      <c r="E8" s="0" t="n">
        <f aca="false">IF(OR('baseline_results.txt'!H7 = 0,'baseline_results.txt'!H7=-1),"",'baseline_results.txt'!H7 / 'baseline_results.txt'!H7)</f>
        <v>1</v>
      </c>
      <c r="F8" s="0" t="n">
        <f aca="false">IF(OR('baseline_results.txt'!I7 = 0,'baseline_results.txt'!I7=-1),"",'baseline_results.txt'!I7 / 'baseline_results.txt'!I7)</f>
        <v>1</v>
      </c>
      <c r="G8" s="0" t="str">
        <f aca="false">IF(OR('baseline_results.txt'!J7 = 0,'baseline_results.txt'!J7=-1),"",'baseline_results.txt'!J7 / 'baseline_results.txt'!J7)</f>
        <v/>
      </c>
      <c r="H8" s="0" t="n">
        <f aca="false">IF(OR('baseline_results.txt'!S7 = 0,'baseline_results.txt'!S7=-1),"",'baseline_results.txt'!S7 / 'baseline_results.txt'!S7)</f>
        <v>1</v>
      </c>
      <c r="I8" s="0" t="n">
        <f aca="false">IF(OR('baseline_results.txt'!W7 = 0,'baseline_results.txt'!W7=-1),"",'baseline_results.txt'!W7 / 'baseline_results.txt'!W7)</f>
        <v>1</v>
      </c>
      <c r="J8" s="0" t="n">
        <f aca="false">IF(OR('baseline_results.txt'!Z7 = 0,'baseline_results.txt'!Z7=-1),"",'baseline_results.txt'!Z7 / 'baseline_results.txt'!Z7)</f>
        <v>1</v>
      </c>
      <c r="K8" s="0" t="n">
        <f aca="false">IF(OR('baseline_results.txt'!AC7 = 0,'baseline_results.txt'!AC7=-1),"",'baseline_results.txt'!AC7 / 'baseline_results.txt'!AC7)</f>
        <v>1</v>
      </c>
      <c r="L8" s="0" t="n">
        <f aca="false">IF(OR('baseline_results.txt'!AF7 = 0,'baseline_results.txt'!AF7=-1),"",'baseline_results.txt'!AF7 / 'baseline_results.txt'!AF7)</f>
        <v>1</v>
      </c>
      <c r="M8" s="0" t="str">
        <f aca="false">IF(OR('baseline_results.txt'!AG7 = 0,'baseline_results.txt'!AG7=-1),"",'baseline_results.txt'!AG7 / 'baseline_results.txt'!AG7)</f>
        <v/>
      </c>
      <c r="N8" s="0" t="n">
        <f aca="false">IF(OR('baseline_results.txt'!AH7 = 0,'baseline_results.txt'!AH7=-1),"",'baseline_results.txt'!AH7 / 'baseline_results.txt'!AH7)</f>
        <v>1</v>
      </c>
      <c r="O8" s="0" t="n">
        <f aca="false">IF(OR('baseline_results.txt'!AJ7 = 0,'baseline_results.txt'!AJ7=-1),"",'baseline_results.txt'!AJ7 / 'baseline_results.txt'!AJ7)</f>
        <v>1</v>
      </c>
      <c r="P8" s="0" t="n">
        <f aca="false">IF(OR('baseline_results.txt'!AS7 = 0,'baseline_results.txt'!AS7=-1),"",'baseline_results.txt'!AS7 / 'baseline_results.txt'!AS7)</f>
        <v>1</v>
      </c>
      <c r="Q8" s="0" t="n">
        <f aca="false">IF(OR('baseline_results.txt'!BC7 = 0,'baseline_results.txt'!BC7=-1),"",'baseline_results.txt'!BC7 / 'baseline_results.txt'!BC7)</f>
        <v>1</v>
      </c>
      <c r="R8" s="0" t="n">
        <f aca="false">IF(OR('baseline_results.txt'!BD7 = 0,'baseline_results.txt'!BD7=-1),"",'baseline_results.txt'!BD7 / 'baseline_results.txt'!BD7)</f>
        <v>1</v>
      </c>
      <c r="S8" s="0" t="n">
        <f aca="false">IF(OR('baseline_results.txt'!BI7 = 0,'baseline_results.txt'!BI7=-1),"",'baseline_results.txt'!BI7 / 'baseline_results.txt'!BI7)</f>
        <v>1</v>
      </c>
    </row>
    <row r="9" customFormat="false" ht="15" hidden="false" customHeight="false" outlineLevel="0" collapsed="false">
      <c r="A9" s="0" t="str">
        <f aca="false">'baseline_results.txt'!A8</f>
        <v>stratixiv_arch.timing.xml</v>
      </c>
      <c r="B9" s="0" t="str">
        <f aca="false">'baseline_results.txt'!B8</f>
        <v>minres_stratixiv_arch_timing.blif</v>
      </c>
      <c r="C9" s="0" t="n">
        <f aca="false">IF(OR('baseline_results.txt'!D8 = 0,'baseline_results.txt'!D8=-1),"",'baseline_results.txt'!D8 / 'baseline_results.txt'!D8)</f>
        <v>1</v>
      </c>
      <c r="D9" s="0" t="n">
        <f aca="false">IF(OR('baseline_results.txt'!G8 = 0,'baseline_results.txt'!G8=-1),"",'baseline_results.txt'!G8 / 'baseline_results.txt'!G8)</f>
        <v>1</v>
      </c>
      <c r="E9" s="0" t="n">
        <f aca="false">IF(OR('baseline_results.txt'!H8 = 0,'baseline_results.txt'!H8=-1),"",'baseline_results.txt'!H8 / 'baseline_results.txt'!H8)</f>
        <v>1</v>
      </c>
      <c r="F9" s="0" t="n">
        <f aca="false">IF(OR('baseline_results.txt'!I8 = 0,'baseline_results.txt'!I8=-1),"",'baseline_results.txt'!I8 / 'baseline_results.txt'!I8)</f>
        <v>1</v>
      </c>
      <c r="G9" s="0" t="str">
        <f aca="false">IF(OR('baseline_results.txt'!J8 = 0,'baseline_results.txt'!J8=-1),"",'baseline_results.txt'!J8 / 'baseline_results.txt'!J8)</f>
        <v/>
      </c>
      <c r="H9" s="0" t="n">
        <f aca="false">IF(OR('baseline_results.txt'!S8 = 0,'baseline_results.txt'!S8=-1),"",'baseline_results.txt'!S8 / 'baseline_results.txt'!S8)</f>
        <v>1</v>
      </c>
      <c r="I9" s="0" t="n">
        <f aca="false">IF(OR('baseline_results.txt'!W8 = 0,'baseline_results.txt'!W8=-1),"",'baseline_results.txt'!W8 / 'baseline_results.txt'!W8)</f>
        <v>1</v>
      </c>
      <c r="J9" s="0" t="n">
        <f aca="false">IF(OR('baseline_results.txt'!Z8 = 0,'baseline_results.txt'!Z8=-1),"",'baseline_results.txt'!Z8 / 'baseline_results.txt'!Z8)</f>
        <v>1</v>
      </c>
      <c r="K9" s="0" t="n">
        <f aca="false">IF(OR('baseline_results.txt'!AC8 = 0,'baseline_results.txt'!AC8=-1),"",'baseline_results.txt'!AC8 / 'baseline_results.txt'!AC8)</f>
        <v>1</v>
      </c>
      <c r="L9" s="0" t="n">
        <f aca="false">IF(OR('baseline_results.txt'!AF8 = 0,'baseline_results.txt'!AF8=-1),"",'baseline_results.txt'!AF8 / 'baseline_results.txt'!AF8)</f>
        <v>1</v>
      </c>
      <c r="M9" s="0" t="str">
        <f aca="false">IF(OR('baseline_results.txt'!AG8 = 0,'baseline_results.txt'!AG8=-1),"",'baseline_results.txt'!AG8 / 'baseline_results.txt'!AG8)</f>
        <v/>
      </c>
      <c r="N9" s="0" t="n">
        <f aca="false">IF(OR('baseline_results.txt'!AH8 = 0,'baseline_results.txt'!AH8=-1),"",'baseline_results.txt'!AH8 / 'baseline_results.txt'!AH8)</f>
        <v>1</v>
      </c>
      <c r="O9" s="0" t="n">
        <f aca="false">IF(OR('baseline_results.txt'!AJ8 = 0,'baseline_results.txt'!AJ8=-1),"",'baseline_results.txt'!AJ8 / 'baseline_results.txt'!AJ8)</f>
        <v>1</v>
      </c>
      <c r="P9" s="0" t="n">
        <f aca="false">IF(OR('baseline_results.txt'!AS8 = 0,'baseline_results.txt'!AS8=-1),"",'baseline_results.txt'!AS8 / 'baseline_results.txt'!AS8)</f>
        <v>1</v>
      </c>
      <c r="Q9" s="0" t="n">
        <f aca="false">IF(OR('baseline_results.txt'!BC8 = 0,'baseline_results.txt'!BC8=-1),"",'baseline_results.txt'!BC8 / 'baseline_results.txt'!BC8)</f>
        <v>1</v>
      </c>
      <c r="R9" s="0" t="n">
        <f aca="false">IF(OR('baseline_results.txt'!BD8 = 0,'baseline_results.txt'!BD8=-1),"",'baseline_results.txt'!BD8 / 'baseline_results.txt'!BD8)</f>
        <v>1</v>
      </c>
      <c r="S9" s="0" t="n">
        <f aca="false">IF(OR('baseline_results.txt'!BI8 = 0,'baseline_results.txt'!BI8=-1),"",'baseline_results.txt'!BI8 / 'baseline_results.txt'!BI8)</f>
        <v>1</v>
      </c>
    </row>
    <row r="10" customFormat="false" ht="15" hidden="false" customHeight="false" outlineLevel="0" collapsed="false">
      <c r="A10" s="0" t="str">
        <f aca="false">'baseline_results.txt'!A9</f>
        <v>stratixiv_arch.timing.xml</v>
      </c>
      <c r="B10" s="0" t="str">
        <f aca="false">'baseline_results.txt'!B9</f>
        <v>stap_qrd_stratixiv_arch_timing.blif</v>
      </c>
      <c r="C10" s="0" t="n">
        <f aca="false">IF(OR('baseline_results.txt'!D9 = 0,'baseline_results.txt'!D9=-1),"",'baseline_results.txt'!D9 / 'baseline_results.txt'!D9)</f>
        <v>1</v>
      </c>
      <c r="D10" s="0" t="n">
        <f aca="false">IF(OR('baseline_results.txt'!G9 = 0,'baseline_results.txt'!G9=-1),"",'baseline_results.txt'!G9 / 'baseline_results.txt'!G9)</f>
        <v>1</v>
      </c>
      <c r="E10" s="0" t="n">
        <f aca="false">IF(OR('baseline_results.txt'!H9 = 0,'baseline_results.txt'!H9=-1),"",'baseline_results.txt'!H9 / 'baseline_results.txt'!H9)</f>
        <v>1</v>
      </c>
      <c r="F10" s="0" t="n">
        <f aca="false">IF(OR('baseline_results.txt'!I9 = 0,'baseline_results.txt'!I9=-1),"",'baseline_results.txt'!I9 / 'baseline_results.txt'!I9)</f>
        <v>1</v>
      </c>
      <c r="G10" s="0" t="str">
        <f aca="false">IF(OR('baseline_results.txt'!J9 = 0,'baseline_results.txt'!J9=-1),"",'baseline_results.txt'!J9 / 'baseline_results.txt'!J9)</f>
        <v/>
      </c>
      <c r="H10" s="0" t="n">
        <f aca="false">IF(OR('baseline_results.txt'!S9 = 0,'baseline_results.txt'!S9=-1),"",'baseline_results.txt'!S9 / 'baseline_results.txt'!S9)</f>
        <v>1</v>
      </c>
      <c r="I10" s="0" t="n">
        <f aca="false">IF(OR('baseline_results.txt'!W9 = 0,'baseline_results.txt'!W9=-1),"",'baseline_results.txt'!W9 / 'baseline_results.txt'!W9)</f>
        <v>1</v>
      </c>
      <c r="J10" s="0" t="n">
        <f aca="false">IF(OR('baseline_results.txt'!Z9 = 0,'baseline_results.txt'!Z9=-1),"",'baseline_results.txt'!Z9 / 'baseline_results.txt'!Z9)</f>
        <v>1</v>
      </c>
      <c r="K10" s="0" t="n">
        <f aca="false">IF(OR('baseline_results.txt'!AC9 = 0,'baseline_results.txt'!AC9=-1),"",'baseline_results.txt'!AC9 / 'baseline_results.txt'!AC9)</f>
        <v>1</v>
      </c>
      <c r="L10" s="0" t="n">
        <f aca="false">IF(OR('baseline_results.txt'!AF9 = 0,'baseline_results.txt'!AF9=-1),"",'baseline_results.txt'!AF9 / 'baseline_results.txt'!AF9)</f>
        <v>1</v>
      </c>
      <c r="M10" s="0" t="str">
        <f aca="false">IF(OR('baseline_results.txt'!AG9 = 0,'baseline_results.txt'!AG9=-1),"",'baseline_results.txt'!AG9 / 'baseline_results.txt'!AG9)</f>
        <v/>
      </c>
      <c r="N10" s="0" t="n">
        <f aca="false">IF(OR('baseline_results.txt'!AH9 = 0,'baseline_results.txt'!AH9=-1),"",'baseline_results.txt'!AH9 / 'baseline_results.txt'!AH9)</f>
        <v>1</v>
      </c>
      <c r="O10" s="0" t="n">
        <f aca="false">IF(OR('baseline_results.txt'!AJ9 = 0,'baseline_results.txt'!AJ9=-1),"",'baseline_results.txt'!AJ9 / 'baseline_results.txt'!AJ9)</f>
        <v>1</v>
      </c>
      <c r="P10" s="0" t="n">
        <f aca="false">IF(OR('baseline_results.txt'!AS9 = 0,'baseline_results.txt'!AS9=-1),"",'baseline_results.txt'!AS9 / 'baseline_results.txt'!AS9)</f>
        <v>1</v>
      </c>
      <c r="Q10" s="0" t="n">
        <f aca="false">IF(OR('baseline_results.txt'!BC9 = 0,'baseline_results.txt'!BC9=-1),"",'baseline_results.txt'!BC9 / 'baseline_results.txt'!BC9)</f>
        <v>1</v>
      </c>
      <c r="R10" s="0" t="n">
        <f aca="false">IF(OR('baseline_results.txt'!BD9 = 0,'baseline_results.txt'!BD9=-1),"",'baseline_results.txt'!BD9 / 'baseline_results.txt'!BD9)</f>
        <v>1</v>
      </c>
      <c r="S10" s="0" t="n">
        <f aca="false">IF(OR('baseline_results.txt'!BI9 = 0,'baseline_results.txt'!BI9=-1),"",'baseline_results.txt'!BI9 / 'baseline_results.txt'!BI9)</f>
        <v>1</v>
      </c>
    </row>
    <row r="11" customFormat="false" ht="15" hidden="false" customHeight="false" outlineLevel="0" collapsed="false">
      <c r="A11" s="0" t="str">
        <f aca="false">'baseline_results.txt'!A10</f>
        <v>stratixiv_arch.timing.xml</v>
      </c>
      <c r="B11" s="0" t="str">
        <f aca="false">'baseline_results.txt'!B10</f>
        <v>openCV_stratixiv_arch_timing.blif</v>
      </c>
      <c r="C11" s="0" t="n">
        <f aca="false">IF(OR('baseline_results.txt'!D10 = 0,'baseline_results.txt'!D10=-1),"",'baseline_results.txt'!D10 / 'baseline_results.txt'!D10)</f>
        <v>1</v>
      </c>
      <c r="D11" s="0" t="n">
        <f aca="false">IF(OR('baseline_results.txt'!G10 = 0,'baseline_results.txt'!G10=-1),"",'baseline_results.txt'!G10 / 'baseline_results.txt'!G10)</f>
        <v>1</v>
      </c>
      <c r="E11" s="0" t="n">
        <f aca="false">IF(OR('baseline_results.txt'!H10 = 0,'baseline_results.txt'!H10=-1),"",'baseline_results.txt'!H10 / 'baseline_results.txt'!H10)</f>
        <v>1</v>
      </c>
      <c r="F11" s="0" t="n">
        <f aca="false">IF(OR('baseline_results.txt'!I10 = 0,'baseline_results.txt'!I10=-1),"",'baseline_results.txt'!I10 / 'baseline_results.txt'!I10)</f>
        <v>1</v>
      </c>
      <c r="G11" s="0" t="n">
        <f aca="false">IF(OR('baseline_results.txt'!J10 = 0,'baseline_results.txt'!J10=-1),"",'baseline_results.txt'!J10 / 'baseline_results.txt'!J10)</f>
        <v>1</v>
      </c>
      <c r="H11" s="0" t="n">
        <f aca="false">IF(OR('baseline_results.txt'!S10 = 0,'baseline_results.txt'!S10=-1),"",'baseline_results.txt'!S10 / 'baseline_results.txt'!S10)</f>
        <v>1</v>
      </c>
      <c r="I11" s="0" t="n">
        <f aca="false">IF(OR('baseline_results.txt'!W10 = 0,'baseline_results.txt'!W10=-1),"",'baseline_results.txt'!W10 / 'baseline_results.txt'!W10)</f>
        <v>1</v>
      </c>
      <c r="J11" s="0" t="n">
        <f aca="false">IF(OR('baseline_results.txt'!Z10 = 0,'baseline_results.txt'!Z10=-1),"",'baseline_results.txt'!Z10 / 'baseline_results.txt'!Z10)</f>
        <v>1</v>
      </c>
      <c r="K11" s="0" t="n">
        <f aca="false">IF(OR('baseline_results.txt'!AC10 = 0,'baseline_results.txt'!AC10=-1),"",'baseline_results.txt'!AC10 / 'baseline_results.txt'!AC10)</f>
        <v>1</v>
      </c>
      <c r="L11" s="0" t="n">
        <f aca="false">IF(OR('baseline_results.txt'!AF10 = 0,'baseline_results.txt'!AF10=-1),"",'baseline_results.txt'!AF10 / 'baseline_results.txt'!AF10)</f>
        <v>1</v>
      </c>
      <c r="M11" s="0" t="str">
        <f aca="false">IF(OR('baseline_results.txt'!AG10 = 0,'baseline_results.txt'!AG10=-1),"",'baseline_results.txt'!AG10 / 'baseline_results.txt'!AG10)</f>
        <v/>
      </c>
      <c r="N11" s="0" t="n">
        <f aca="false">IF(OR('baseline_results.txt'!AH10 = 0,'baseline_results.txt'!AH10=-1),"",'baseline_results.txt'!AH10 / 'baseline_results.txt'!AH10)</f>
        <v>1</v>
      </c>
      <c r="O11" s="0" t="n">
        <f aca="false">IF(OR('baseline_results.txt'!AJ10 = 0,'baseline_results.txt'!AJ10=-1),"",'baseline_results.txt'!AJ10 / 'baseline_results.txt'!AJ10)</f>
        <v>1</v>
      </c>
      <c r="P11" s="0" t="n">
        <f aca="false">IF(OR('baseline_results.txt'!AS10 = 0,'baseline_results.txt'!AS10=-1),"",'baseline_results.txt'!AS10 / 'baseline_results.txt'!AS10)</f>
        <v>1</v>
      </c>
      <c r="Q11" s="0" t="n">
        <f aca="false">IF(OR('baseline_results.txt'!BC10 = 0,'baseline_results.txt'!BC10=-1),"",'baseline_results.txt'!BC10 / 'baseline_results.txt'!BC10)</f>
        <v>1</v>
      </c>
      <c r="R11" s="0" t="n">
        <f aca="false">IF(OR('baseline_results.txt'!BD10 = 0,'baseline_results.txt'!BD10=-1),"",'baseline_results.txt'!BD10 / 'baseline_results.txt'!BD10)</f>
        <v>1</v>
      </c>
      <c r="S11" s="0" t="n">
        <f aca="false">IF(OR('baseline_results.txt'!BI10 = 0,'baseline_results.txt'!BI10=-1),"",'baseline_results.txt'!BI10 / 'baseline_results.txt'!BI10)</f>
        <v>1</v>
      </c>
    </row>
    <row r="12" customFormat="false" ht="15" hidden="false" customHeight="false" outlineLevel="0" collapsed="false">
      <c r="A12" s="0" t="str">
        <f aca="false">'baseline_results.txt'!A11</f>
        <v>stratixiv_arch.timing.xml</v>
      </c>
      <c r="B12" s="0" t="str">
        <f aca="false">'baseline_results.txt'!B11</f>
        <v>bitonic_mesh_stratixiv_arch_timing.blif</v>
      </c>
      <c r="C12" s="0" t="n">
        <f aca="false">IF(OR('baseline_results.txt'!D11 = 0,'baseline_results.txt'!D11=-1),"",'baseline_results.txt'!D11 / 'baseline_results.txt'!D11)</f>
        <v>1</v>
      </c>
      <c r="D12" s="0" t="n">
        <f aca="false">IF(OR('baseline_results.txt'!G11 = 0,'baseline_results.txt'!G11=-1),"",'baseline_results.txt'!G11 / 'baseline_results.txt'!G11)</f>
        <v>1</v>
      </c>
      <c r="E12" s="0" t="n">
        <f aca="false">IF(OR('baseline_results.txt'!H11 = 0,'baseline_results.txt'!H11=-1),"",'baseline_results.txt'!H11 / 'baseline_results.txt'!H11)</f>
        <v>1</v>
      </c>
      <c r="F12" s="0" t="n">
        <f aca="false">IF(OR('baseline_results.txt'!I11 = 0,'baseline_results.txt'!I11=-1),"",'baseline_results.txt'!I11 / 'baseline_results.txt'!I11)</f>
        <v>1</v>
      </c>
      <c r="G12" s="0" t="str">
        <f aca="false">IF(OR('baseline_results.txt'!J11 = 0,'baseline_results.txt'!J11=-1),"",'baseline_results.txt'!J11 / 'baseline_results.txt'!J11)</f>
        <v/>
      </c>
      <c r="H12" s="0" t="n">
        <f aca="false">IF(OR('baseline_results.txt'!S11 = 0,'baseline_results.txt'!S11=-1),"",'baseline_results.txt'!S11 / 'baseline_results.txt'!S11)</f>
        <v>1</v>
      </c>
      <c r="I12" s="0" t="n">
        <f aca="false">IF(OR('baseline_results.txt'!W11 = 0,'baseline_results.txt'!W11=-1),"",'baseline_results.txt'!W11 / 'baseline_results.txt'!W11)</f>
        <v>1</v>
      </c>
      <c r="J12" s="0" t="n">
        <f aca="false">IF(OR('baseline_results.txt'!Z11 = 0,'baseline_results.txt'!Z11=-1),"",'baseline_results.txt'!Z11 / 'baseline_results.txt'!Z11)</f>
        <v>1</v>
      </c>
      <c r="K12" s="0" t="n">
        <f aca="false">IF(OR('baseline_results.txt'!AC11 = 0,'baseline_results.txt'!AC11=-1),"",'baseline_results.txt'!AC11 / 'baseline_results.txt'!AC11)</f>
        <v>1</v>
      </c>
      <c r="L12" s="0" t="n">
        <f aca="false">IF(OR('baseline_results.txt'!AF11 = 0,'baseline_results.txt'!AF11=-1),"",'baseline_results.txt'!AF11 / 'baseline_results.txt'!AF11)</f>
        <v>1</v>
      </c>
      <c r="M12" s="0" t="str">
        <f aca="false">IF(OR('baseline_results.txt'!AG11 = 0,'baseline_results.txt'!AG11=-1),"",'baseline_results.txt'!AG11 / 'baseline_results.txt'!AG11)</f>
        <v/>
      </c>
      <c r="N12" s="0" t="n">
        <f aca="false">IF(OR('baseline_results.txt'!AH11 = 0,'baseline_results.txt'!AH11=-1),"",'baseline_results.txt'!AH11 / 'baseline_results.txt'!AH11)</f>
        <v>1</v>
      </c>
      <c r="O12" s="0" t="n">
        <f aca="false">IF(OR('baseline_results.txt'!AJ11 = 0,'baseline_results.txt'!AJ11=-1),"",'baseline_results.txt'!AJ11 / 'baseline_results.txt'!AJ11)</f>
        <v>1</v>
      </c>
      <c r="P12" s="0" t="n">
        <f aca="false">IF(OR('baseline_results.txt'!AS11 = 0,'baseline_results.txt'!AS11=-1),"",'baseline_results.txt'!AS11 / 'baseline_results.txt'!AS11)</f>
        <v>1</v>
      </c>
      <c r="Q12" s="0" t="n">
        <f aca="false">IF(OR('baseline_results.txt'!BC11 = 0,'baseline_results.txt'!BC11=-1),"",'baseline_results.txt'!BC11 / 'baseline_results.txt'!BC11)</f>
        <v>1</v>
      </c>
      <c r="R12" s="0" t="n">
        <f aca="false">IF(OR('baseline_results.txt'!BD11 = 0,'baseline_results.txt'!BD11=-1),"",'baseline_results.txt'!BD11 / 'baseline_results.txt'!BD11)</f>
        <v>1</v>
      </c>
      <c r="S12" s="0" t="n">
        <f aca="false">IF(OR('baseline_results.txt'!BI11 = 0,'baseline_results.txt'!BI11=-1),"",'baseline_results.txt'!BI11 / 'baseline_results.txt'!BI11)</f>
        <v>1</v>
      </c>
    </row>
    <row r="13" customFormat="false" ht="15" hidden="false" customHeight="false" outlineLevel="0" collapsed="false">
      <c r="A13" s="0" t="str">
        <f aca="false">'baseline_results.txt'!A12</f>
        <v>stratixiv_arch.timing.xml</v>
      </c>
      <c r="B13" s="0" t="str">
        <f aca="false">'baseline_results.txt'!B12</f>
        <v>segmentation_stratixiv_arch_timing.blif</v>
      </c>
      <c r="C13" s="0" t="n">
        <f aca="false">IF(OR('baseline_results.txt'!D12 = 0,'baseline_results.txt'!D12=-1),"",'baseline_results.txt'!D12 / 'baseline_results.txt'!D12)</f>
        <v>1</v>
      </c>
      <c r="D13" s="0" t="n">
        <f aca="false">IF(OR('baseline_results.txt'!G12 = 0,'baseline_results.txt'!G12=-1),"",'baseline_results.txt'!G12 / 'baseline_results.txt'!G12)</f>
        <v>1</v>
      </c>
      <c r="E13" s="0" t="n">
        <f aca="false">IF(OR('baseline_results.txt'!H12 = 0,'baseline_results.txt'!H12=-1),"",'baseline_results.txt'!H12 / 'baseline_results.txt'!H12)</f>
        <v>1</v>
      </c>
      <c r="F13" s="0" t="n">
        <f aca="false">IF(OR('baseline_results.txt'!I12 = 0,'baseline_results.txt'!I12=-1),"",'baseline_results.txt'!I12 / 'baseline_results.txt'!I12)</f>
        <v>1</v>
      </c>
      <c r="G13" s="0" t="str">
        <f aca="false">IF(OR('baseline_results.txt'!J12 = 0,'baseline_results.txt'!J12=-1),"",'baseline_results.txt'!J12 / 'baseline_results.txt'!J12)</f>
        <v/>
      </c>
      <c r="H13" s="0" t="n">
        <f aca="false">IF(OR('baseline_results.txt'!S12 = 0,'baseline_results.txt'!S12=-1),"",'baseline_results.txt'!S12 / 'baseline_results.txt'!S12)</f>
        <v>1</v>
      </c>
      <c r="I13" s="0" t="n">
        <f aca="false">IF(OR('baseline_results.txt'!W12 = 0,'baseline_results.txt'!W12=-1),"",'baseline_results.txt'!W12 / 'baseline_results.txt'!W12)</f>
        <v>1</v>
      </c>
      <c r="J13" s="0" t="n">
        <f aca="false">IF(OR('baseline_results.txt'!Z12 = 0,'baseline_results.txt'!Z12=-1),"",'baseline_results.txt'!Z12 / 'baseline_results.txt'!Z12)</f>
        <v>1</v>
      </c>
      <c r="K13" s="0" t="n">
        <f aca="false">IF(OR('baseline_results.txt'!AC12 = 0,'baseline_results.txt'!AC12=-1),"",'baseline_results.txt'!AC12 / 'baseline_results.txt'!AC12)</f>
        <v>1</v>
      </c>
      <c r="L13" s="0" t="n">
        <f aca="false">IF(OR('baseline_results.txt'!AF12 = 0,'baseline_results.txt'!AF12=-1),"",'baseline_results.txt'!AF12 / 'baseline_results.txt'!AF12)</f>
        <v>1</v>
      </c>
      <c r="M13" s="0" t="str">
        <f aca="false">IF(OR('baseline_results.txt'!AG12 = 0,'baseline_results.txt'!AG12=-1),"",'baseline_results.txt'!AG12 / 'baseline_results.txt'!AG12)</f>
        <v/>
      </c>
      <c r="N13" s="0" t="n">
        <f aca="false">IF(OR('baseline_results.txt'!AH12 = 0,'baseline_results.txt'!AH12=-1),"",'baseline_results.txt'!AH12 / 'baseline_results.txt'!AH12)</f>
        <v>1</v>
      </c>
      <c r="O13" s="0" t="n">
        <f aca="false">IF(OR('baseline_results.txt'!AJ12 = 0,'baseline_results.txt'!AJ12=-1),"",'baseline_results.txt'!AJ12 / 'baseline_results.txt'!AJ12)</f>
        <v>1</v>
      </c>
      <c r="P13" s="0" t="n">
        <f aca="false">IF(OR('baseline_results.txt'!AS12 = 0,'baseline_results.txt'!AS12=-1),"",'baseline_results.txt'!AS12 / 'baseline_results.txt'!AS12)</f>
        <v>1</v>
      </c>
      <c r="Q13" s="0" t="n">
        <f aca="false">IF(OR('baseline_results.txt'!BC12 = 0,'baseline_results.txt'!BC12=-1),"",'baseline_results.txt'!BC12 / 'baseline_results.txt'!BC12)</f>
        <v>1</v>
      </c>
      <c r="R13" s="0" t="n">
        <f aca="false">IF(OR('baseline_results.txt'!BD12 = 0,'baseline_results.txt'!BD12=-1),"",'baseline_results.txt'!BD12 / 'baseline_results.txt'!BD12)</f>
        <v>1</v>
      </c>
      <c r="S13" s="0" t="n">
        <f aca="false">IF(OR('baseline_results.txt'!BI12 = 0,'baseline_results.txt'!BI12=-1),"",'baseline_results.txt'!BI12 / 'baseline_results.txt'!BI12)</f>
        <v>1</v>
      </c>
    </row>
    <row r="14" customFormat="false" ht="15" hidden="false" customHeight="false" outlineLevel="0" collapsed="false">
      <c r="A14" s="0" t="str">
        <f aca="false">'baseline_results.txt'!A13</f>
        <v>stratixiv_arch.timing.xml</v>
      </c>
      <c r="B14" s="0" t="str">
        <f aca="false">'baseline_results.txt'!B13</f>
        <v>SLAM_spheric_stratixiv_arch_timing.blif</v>
      </c>
      <c r="C14" s="0" t="n">
        <f aca="false">IF(OR('baseline_results.txt'!D13 = 0,'baseline_results.txt'!D13=-1),"",'baseline_results.txt'!D13 / 'baseline_results.txt'!D13)</f>
        <v>1</v>
      </c>
      <c r="D14" s="0" t="n">
        <f aca="false">IF(OR('baseline_results.txt'!G13 = 0,'baseline_results.txt'!G13=-1),"",'baseline_results.txt'!G13 / 'baseline_results.txt'!G13)</f>
        <v>1</v>
      </c>
      <c r="E14" s="0" t="n">
        <f aca="false">IF(OR('baseline_results.txt'!H13 = 0,'baseline_results.txt'!H13=-1),"",'baseline_results.txt'!H13 / 'baseline_results.txt'!H13)</f>
        <v>1</v>
      </c>
      <c r="F14" s="0" t="str">
        <f aca="false">IF(OR('baseline_results.txt'!I13 = 0,'baseline_results.txt'!I13=-1),"",'baseline_results.txt'!I13 / 'baseline_results.txt'!I13)</f>
        <v/>
      </c>
      <c r="G14" s="0" t="str">
        <f aca="false">IF(OR('baseline_results.txt'!J13 = 0,'baseline_results.txt'!J13=-1),"",'baseline_results.txt'!J13 / 'baseline_results.txt'!J13)</f>
        <v/>
      </c>
      <c r="H14" s="0" t="n">
        <f aca="false">IF(OR('baseline_results.txt'!S13 = 0,'baseline_results.txt'!S13=-1),"",'baseline_results.txt'!S13 / 'baseline_results.txt'!S13)</f>
        <v>1</v>
      </c>
      <c r="I14" s="0" t="n">
        <f aca="false">IF(OR('baseline_results.txt'!W13 = 0,'baseline_results.txt'!W13=-1),"",'baseline_results.txt'!W13 / 'baseline_results.txt'!W13)</f>
        <v>1</v>
      </c>
      <c r="J14" s="0" t="n">
        <f aca="false">IF(OR('baseline_results.txt'!Z13 = 0,'baseline_results.txt'!Z13=-1),"",'baseline_results.txt'!Z13 / 'baseline_results.txt'!Z13)</f>
        <v>1</v>
      </c>
      <c r="K14" s="0" t="n">
        <f aca="false">IF(OR('baseline_results.txt'!AC13 = 0,'baseline_results.txt'!AC13=-1),"",'baseline_results.txt'!AC13 / 'baseline_results.txt'!AC13)</f>
        <v>1</v>
      </c>
      <c r="L14" s="0" t="n">
        <f aca="false">IF(OR('baseline_results.txt'!AF13 = 0,'baseline_results.txt'!AF13=-1),"",'baseline_results.txt'!AF13 / 'baseline_results.txt'!AF13)</f>
        <v>1</v>
      </c>
      <c r="M14" s="0" t="str">
        <f aca="false">IF(OR('baseline_results.txt'!AG13 = 0,'baseline_results.txt'!AG13=-1),"",'baseline_results.txt'!AG13 / 'baseline_results.txt'!AG13)</f>
        <v/>
      </c>
      <c r="N14" s="0" t="n">
        <f aca="false">IF(OR('baseline_results.txt'!AH13 = 0,'baseline_results.txt'!AH13=-1),"",'baseline_results.txt'!AH13 / 'baseline_results.txt'!AH13)</f>
        <v>1</v>
      </c>
      <c r="O14" s="0" t="n">
        <f aca="false">IF(OR('baseline_results.txt'!AJ13 = 0,'baseline_results.txt'!AJ13=-1),"",'baseline_results.txt'!AJ13 / 'baseline_results.txt'!AJ13)</f>
        <v>1</v>
      </c>
      <c r="P14" s="0" t="n">
        <f aca="false">IF(OR('baseline_results.txt'!AS13 = 0,'baseline_results.txt'!AS13=-1),"",'baseline_results.txt'!AS13 / 'baseline_results.txt'!AS13)</f>
        <v>1</v>
      </c>
      <c r="Q14" s="0" t="n">
        <f aca="false">IF(OR('baseline_results.txt'!BC13 = 0,'baseline_results.txt'!BC13=-1),"",'baseline_results.txt'!BC13 / 'baseline_results.txt'!BC13)</f>
        <v>1</v>
      </c>
      <c r="R14" s="0" t="n">
        <f aca="false">IF(OR('baseline_results.txt'!BD13 = 0,'baseline_results.txt'!BD13=-1),"",'baseline_results.txt'!BD13 / 'baseline_results.txt'!BD13)</f>
        <v>1</v>
      </c>
      <c r="S14" s="0" t="n">
        <f aca="false">IF(OR('baseline_results.txt'!BI13 = 0,'baseline_results.txt'!BI13=-1),"",'baseline_results.txt'!BI13 / 'baseline_results.txt'!BI13)</f>
        <v>1</v>
      </c>
    </row>
    <row r="15" customFormat="false" ht="15" hidden="false" customHeight="false" outlineLevel="0" collapsed="false">
      <c r="A15" s="0" t="str">
        <f aca="false">'baseline_results.txt'!A14</f>
        <v>stratixiv_arch.timing.xml</v>
      </c>
      <c r="B15" s="0" t="str">
        <f aca="false">'baseline_results.txt'!B14</f>
        <v>des90_stratixiv_arch_timing.blif</v>
      </c>
      <c r="C15" s="0" t="n">
        <f aca="false">IF(OR('baseline_results.txt'!D14 = 0,'baseline_results.txt'!D14=-1),"",'baseline_results.txt'!D14 / 'baseline_results.txt'!D14)</f>
        <v>1</v>
      </c>
      <c r="D15" s="0" t="n">
        <f aca="false">IF(OR('baseline_results.txt'!G14 = 0,'baseline_results.txt'!G14=-1),"",'baseline_results.txt'!G14 / 'baseline_results.txt'!G14)</f>
        <v>1</v>
      </c>
      <c r="E15" s="0" t="n">
        <f aca="false">IF(OR('baseline_results.txt'!H14 = 0,'baseline_results.txt'!H14=-1),"",'baseline_results.txt'!H14 / 'baseline_results.txt'!H14)</f>
        <v>1</v>
      </c>
      <c r="F15" s="0" t="n">
        <f aca="false">IF(OR('baseline_results.txt'!I14 = 0,'baseline_results.txt'!I14=-1),"",'baseline_results.txt'!I14 / 'baseline_results.txt'!I14)</f>
        <v>1</v>
      </c>
      <c r="G15" s="0" t="str">
        <f aca="false">IF(OR('baseline_results.txt'!J14 = 0,'baseline_results.txt'!J14=-1),"",'baseline_results.txt'!J14 / 'baseline_results.txt'!J14)</f>
        <v/>
      </c>
      <c r="H15" s="0" t="n">
        <f aca="false">IF(OR('baseline_results.txt'!S14 = 0,'baseline_results.txt'!S14=-1),"",'baseline_results.txt'!S14 / 'baseline_results.txt'!S14)</f>
        <v>1</v>
      </c>
      <c r="I15" s="0" t="n">
        <f aca="false">IF(OR('baseline_results.txt'!W14 = 0,'baseline_results.txt'!W14=-1),"",'baseline_results.txt'!W14 / 'baseline_results.txt'!W14)</f>
        <v>1</v>
      </c>
      <c r="J15" s="0" t="n">
        <f aca="false">IF(OR('baseline_results.txt'!Z14 = 0,'baseline_results.txt'!Z14=-1),"",'baseline_results.txt'!Z14 / 'baseline_results.txt'!Z14)</f>
        <v>1</v>
      </c>
      <c r="K15" s="0" t="n">
        <f aca="false">IF(OR('baseline_results.txt'!AC14 = 0,'baseline_results.txt'!AC14=-1),"",'baseline_results.txt'!AC14 / 'baseline_results.txt'!AC14)</f>
        <v>1</v>
      </c>
      <c r="L15" s="0" t="n">
        <f aca="false">IF(OR('baseline_results.txt'!AF14 = 0,'baseline_results.txt'!AF14=-1),"",'baseline_results.txt'!AF14 / 'baseline_results.txt'!AF14)</f>
        <v>1</v>
      </c>
      <c r="M15" s="0" t="str">
        <f aca="false">IF(OR('baseline_results.txt'!AG14 = 0,'baseline_results.txt'!AG14=-1),"",'baseline_results.txt'!AG14 / 'baseline_results.txt'!AG14)</f>
        <v/>
      </c>
      <c r="N15" s="0" t="n">
        <f aca="false">IF(OR('baseline_results.txt'!AH14 = 0,'baseline_results.txt'!AH14=-1),"",'baseline_results.txt'!AH14 / 'baseline_results.txt'!AH14)</f>
        <v>1</v>
      </c>
      <c r="O15" s="0" t="n">
        <f aca="false">IF(OR('baseline_results.txt'!AJ14 = 0,'baseline_results.txt'!AJ14=-1),"",'baseline_results.txt'!AJ14 / 'baseline_results.txt'!AJ14)</f>
        <v>1</v>
      </c>
      <c r="P15" s="0" t="n">
        <f aca="false">IF(OR('baseline_results.txt'!AS14 = 0,'baseline_results.txt'!AS14=-1),"",'baseline_results.txt'!AS14 / 'baseline_results.txt'!AS14)</f>
        <v>1</v>
      </c>
      <c r="Q15" s="0" t="n">
        <f aca="false">IF(OR('baseline_results.txt'!BC14 = 0,'baseline_results.txt'!BC14=-1),"",'baseline_results.txt'!BC14 / 'baseline_results.txt'!BC14)</f>
        <v>1</v>
      </c>
      <c r="R15" s="0" t="n">
        <f aca="false">IF(OR('baseline_results.txt'!BD14 = 0,'baseline_results.txt'!BD14=-1),"",'baseline_results.txt'!BD14 / 'baseline_results.txt'!BD14)</f>
        <v>1</v>
      </c>
      <c r="S15" s="0" t="n">
        <f aca="false">IF(OR('baseline_results.txt'!BI14 = 0,'baseline_results.txt'!BI14=-1),"",'baseline_results.txt'!BI14 / 'baseline_results.txt'!BI14)</f>
        <v>1</v>
      </c>
    </row>
    <row r="16" customFormat="false" ht="15" hidden="false" customHeight="false" outlineLevel="0" collapsed="false">
      <c r="A16" s="0" t="str">
        <f aca="false">'baseline_results.txt'!A15</f>
        <v>stratixiv_arch.timing.xml</v>
      </c>
      <c r="B16" s="0" t="str">
        <f aca="false">'baseline_results.txt'!B15</f>
        <v>neuron_stratixiv_arch_timing.blif</v>
      </c>
      <c r="C16" s="0" t="n">
        <f aca="false">IF(OR('baseline_results.txt'!D15 = 0,'baseline_results.txt'!D15=-1),"",'baseline_results.txt'!D15 / 'baseline_results.txt'!D15)</f>
        <v>1</v>
      </c>
      <c r="D16" s="0" t="n">
        <f aca="false">IF(OR('baseline_results.txt'!G15 = 0,'baseline_results.txt'!G15=-1),"",'baseline_results.txt'!G15 / 'baseline_results.txt'!G15)</f>
        <v>1</v>
      </c>
      <c r="E16" s="0" t="n">
        <f aca="false">IF(OR('baseline_results.txt'!H15 = 0,'baseline_results.txt'!H15=-1),"",'baseline_results.txt'!H15 / 'baseline_results.txt'!H15)</f>
        <v>1</v>
      </c>
      <c r="F16" s="0" t="n">
        <f aca="false">IF(OR('baseline_results.txt'!I15 = 0,'baseline_results.txt'!I15=-1),"",'baseline_results.txt'!I15 / 'baseline_results.txt'!I15)</f>
        <v>1</v>
      </c>
      <c r="G16" s="0" t="str">
        <f aca="false">IF(OR('baseline_results.txt'!J15 = 0,'baseline_results.txt'!J15=-1),"",'baseline_results.txt'!J15 / 'baseline_results.txt'!J15)</f>
        <v/>
      </c>
      <c r="H16" s="0" t="n">
        <f aca="false">IF(OR('baseline_results.txt'!S15 = 0,'baseline_results.txt'!S15=-1),"",'baseline_results.txt'!S15 / 'baseline_results.txt'!S15)</f>
        <v>1</v>
      </c>
      <c r="I16" s="0" t="n">
        <f aca="false">IF(OR('baseline_results.txt'!W15 = 0,'baseline_results.txt'!W15=-1),"",'baseline_results.txt'!W15 / 'baseline_results.txt'!W15)</f>
        <v>1</v>
      </c>
      <c r="J16" s="0" t="n">
        <f aca="false">IF(OR('baseline_results.txt'!Z15 = 0,'baseline_results.txt'!Z15=-1),"",'baseline_results.txt'!Z15 / 'baseline_results.txt'!Z15)</f>
        <v>1</v>
      </c>
      <c r="K16" s="0" t="n">
        <f aca="false">IF(OR('baseline_results.txt'!AC15 = 0,'baseline_results.txt'!AC15=-1),"",'baseline_results.txt'!AC15 / 'baseline_results.txt'!AC15)</f>
        <v>1</v>
      </c>
      <c r="L16" s="0" t="n">
        <f aca="false">IF(OR('baseline_results.txt'!AF15 = 0,'baseline_results.txt'!AF15=-1),"",'baseline_results.txt'!AF15 / 'baseline_results.txt'!AF15)</f>
        <v>1</v>
      </c>
      <c r="M16" s="0" t="str">
        <f aca="false">IF(OR('baseline_results.txt'!AG15 = 0,'baseline_results.txt'!AG15=-1),"",'baseline_results.txt'!AG15 / 'baseline_results.txt'!AG15)</f>
        <v/>
      </c>
      <c r="N16" s="0" t="n">
        <f aca="false">IF(OR('baseline_results.txt'!AH15 = 0,'baseline_results.txt'!AH15=-1),"",'baseline_results.txt'!AH15 / 'baseline_results.txt'!AH15)</f>
        <v>1</v>
      </c>
      <c r="O16" s="0" t="n">
        <f aca="false">IF(OR('baseline_results.txt'!AJ15 = 0,'baseline_results.txt'!AJ15=-1),"",'baseline_results.txt'!AJ15 / 'baseline_results.txt'!AJ15)</f>
        <v>1</v>
      </c>
      <c r="P16" s="0" t="n">
        <f aca="false">IF(OR('baseline_results.txt'!AS15 = 0,'baseline_results.txt'!AS15=-1),"",'baseline_results.txt'!AS15 / 'baseline_results.txt'!AS15)</f>
        <v>1</v>
      </c>
      <c r="Q16" s="0" t="n">
        <f aca="false">IF(OR('baseline_results.txt'!BC15 = 0,'baseline_results.txt'!BC15=-1),"",'baseline_results.txt'!BC15 / 'baseline_results.txt'!BC15)</f>
        <v>1</v>
      </c>
      <c r="R16" s="0" t="n">
        <f aca="false">IF(OR('baseline_results.txt'!BD15 = 0,'baseline_results.txt'!BD15=-1),"",'baseline_results.txt'!BD15 / 'baseline_results.txt'!BD15)</f>
        <v>1</v>
      </c>
      <c r="S16" s="0" t="n">
        <f aca="false">IF(OR('baseline_results.txt'!BI15 = 0,'baseline_results.txt'!BI15=-1),"",'baseline_results.txt'!BI15 / 'baseline_results.txt'!BI15)</f>
        <v>1</v>
      </c>
    </row>
    <row r="17" customFormat="false" ht="15" hidden="false" customHeight="false" outlineLevel="0" collapsed="false">
      <c r="A17" s="0" t="str">
        <f aca="false">'baseline_results.txt'!A16</f>
        <v>stratixiv_arch.timing.xml</v>
      </c>
      <c r="B17" s="0" t="str">
        <f aca="false">'baseline_results.txt'!B16</f>
        <v>sparcT1_core_stratixiv_arch_timing.blif</v>
      </c>
      <c r="C17" s="0" t="n">
        <f aca="false">IF(OR('baseline_results.txt'!D16 = 0,'baseline_results.txt'!D16=-1),"",'baseline_results.txt'!D16 / 'baseline_results.txt'!D16)</f>
        <v>1</v>
      </c>
      <c r="D17" s="0" t="n">
        <f aca="false">IF(OR('baseline_results.txt'!G16 = 0,'baseline_results.txt'!G16=-1),"",'baseline_results.txt'!G16 / 'baseline_results.txt'!G16)</f>
        <v>1</v>
      </c>
      <c r="E17" s="0" t="n">
        <f aca="false">IF(OR('baseline_results.txt'!H16 = 0,'baseline_results.txt'!H16=-1),"",'baseline_results.txt'!H16 / 'baseline_results.txt'!H16)</f>
        <v>1</v>
      </c>
      <c r="F17" s="0" t="n">
        <f aca="false">IF(OR('baseline_results.txt'!I16 = 0,'baseline_results.txt'!I16=-1),"",'baseline_results.txt'!I16 / 'baseline_results.txt'!I16)</f>
        <v>1</v>
      </c>
      <c r="G17" s="0" t="str">
        <f aca="false">IF(OR('baseline_results.txt'!J16 = 0,'baseline_results.txt'!J16=-1),"",'baseline_results.txt'!J16 / 'baseline_results.txt'!J16)</f>
        <v/>
      </c>
      <c r="H17" s="0" t="n">
        <f aca="false">IF(OR('baseline_results.txt'!S16 = 0,'baseline_results.txt'!S16=-1),"",'baseline_results.txt'!S16 / 'baseline_results.txt'!S16)</f>
        <v>1</v>
      </c>
      <c r="I17" s="0" t="n">
        <f aca="false">IF(OR('baseline_results.txt'!W16 = 0,'baseline_results.txt'!W16=-1),"",'baseline_results.txt'!W16 / 'baseline_results.txt'!W16)</f>
        <v>1</v>
      </c>
      <c r="J17" s="0" t="n">
        <f aca="false">IF(OR('baseline_results.txt'!Z16 = 0,'baseline_results.txt'!Z16=-1),"",'baseline_results.txt'!Z16 / 'baseline_results.txt'!Z16)</f>
        <v>1</v>
      </c>
      <c r="K17" s="0" t="n">
        <f aca="false">IF(OR('baseline_results.txt'!AC16 = 0,'baseline_results.txt'!AC16=-1),"",'baseline_results.txt'!AC16 / 'baseline_results.txt'!AC16)</f>
        <v>1</v>
      </c>
      <c r="L17" s="0" t="n">
        <f aca="false">IF(OR('baseline_results.txt'!AF16 = 0,'baseline_results.txt'!AF16=-1),"",'baseline_results.txt'!AF16 / 'baseline_results.txt'!AF16)</f>
        <v>1</v>
      </c>
      <c r="M17" s="0" t="str">
        <f aca="false">IF(OR('baseline_results.txt'!AG16 = 0,'baseline_results.txt'!AG16=-1),"",'baseline_results.txt'!AG16 / 'baseline_results.txt'!AG16)</f>
        <v/>
      </c>
      <c r="N17" s="0" t="n">
        <f aca="false">IF(OR('baseline_results.txt'!AH16 = 0,'baseline_results.txt'!AH16=-1),"",'baseline_results.txt'!AH16 / 'baseline_results.txt'!AH16)</f>
        <v>1</v>
      </c>
      <c r="O17" s="0" t="n">
        <f aca="false">IF(OR('baseline_results.txt'!AJ16 = 0,'baseline_results.txt'!AJ16=-1),"",'baseline_results.txt'!AJ16 / 'baseline_results.txt'!AJ16)</f>
        <v>1</v>
      </c>
      <c r="P17" s="0" t="n">
        <f aca="false">IF(OR('baseline_results.txt'!AS16 = 0,'baseline_results.txt'!AS16=-1),"",'baseline_results.txt'!AS16 / 'baseline_results.txt'!AS16)</f>
        <v>1</v>
      </c>
      <c r="Q17" s="0" t="n">
        <f aca="false">IF(OR('baseline_results.txt'!BC16 = 0,'baseline_results.txt'!BC16=-1),"",'baseline_results.txt'!BC16 / 'baseline_results.txt'!BC16)</f>
        <v>1</v>
      </c>
      <c r="R17" s="0" t="n">
        <f aca="false">IF(OR('baseline_results.txt'!BD16 = 0,'baseline_results.txt'!BD16=-1),"",'baseline_results.txt'!BD16 / 'baseline_results.txt'!BD16)</f>
        <v>1</v>
      </c>
      <c r="S17" s="0" t="n">
        <f aca="false">IF(OR('baseline_results.txt'!BI16 = 0,'baseline_results.txt'!BI16=-1),"",'baseline_results.txt'!BI16 / 'baseline_results.txt'!BI16)</f>
        <v>1</v>
      </c>
    </row>
    <row r="18" customFormat="false" ht="15" hidden="false" customHeight="false" outlineLevel="0" collapsed="false">
      <c r="A18" s="0" t="str">
        <f aca="false">'baseline_results.txt'!A17</f>
        <v>stratixiv_arch.timing.xml</v>
      </c>
      <c r="B18" s="0" t="str">
        <f aca="false">'baseline_results.txt'!B17</f>
        <v>stereo_vision_stratixiv_arch_timing.blif</v>
      </c>
      <c r="C18" s="0" t="n">
        <f aca="false">IF(OR('baseline_results.txt'!D17 = 0,'baseline_results.txt'!D17=-1),"",'baseline_results.txt'!D17 / 'baseline_results.txt'!D17)</f>
        <v>1</v>
      </c>
      <c r="D18" s="0" t="n">
        <f aca="false">IF(OR('baseline_results.txt'!G17 = 0,'baseline_results.txt'!G17=-1),"",'baseline_results.txt'!G17 / 'baseline_results.txt'!G17)</f>
        <v>1</v>
      </c>
      <c r="E18" s="0" t="n">
        <f aca="false">IF(OR('baseline_results.txt'!H17 = 0,'baseline_results.txt'!H17=-1),"",'baseline_results.txt'!H17 / 'baseline_results.txt'!H17)</f>
        <v>1</v>
      </c>
      <c r="F18" s="0" t="n">
        <f aca="false">IF(OR('baseline_results.txt'!I17 = 0,'baseline_results.txt'!I17=-1),"",'baseline_results.txt'!I17 / 'baseline_results.txt'!I17)</f>
        <v>1</v>
      </c>
      <c r="G18" s="0" t="str">
        <f aca="false">IF(OR('baseline_results.txt'!J17 = 0,'baseline_results.txt'!J17=-1),"",'baseline_results.txt'!J17 / 'baseline_results.txt'!J17)</f>
        <v/>
      </c>
      <c r="H18" s="0" t="n">
        <f aca="false">IF(OR('baseline_results.txt'!S17 = 0,'baseline_results.txt'!S17=-1),"",'baseline_results.txt'!S17 / 'baseline_results.txt'!S17)</f>
        <v>1</v>
      </c>
      <c r="I18" s="0" t="n">
        <f aca="false">IF(OR('baseline_results.txt'!W17 = 0,'baseline_results.txt'!W17=-1),"",'baseline_results.txt'!W17 / 'baseline_results.txt'!W17)</f>
        <v>1</v>
      </c>
      <c r="J18" s="0" t="n">
        <f aca="false">IF(OR('baseline_results.txt'!Z17 = 0,'baseline_results.txt'!Z17=-1),"",'baseline_results.txt'!Z17 / 'baseline_results.txt'!Z17)</f>
        <v>1</v>
      </c>
      <c r="K18" s="0" t="n">
        <f aca="false">IF(OR('baseline_results.txt'!AC17 = 0,'baseline_results.txt'!AC17=-1),"",'baseline_results.txt'!AC17 / 'baseline_results.txt'!AC17)</f>
        <v>1</v>
      </c>
      <c r="L18" s="0" t="n">
        <f aca="false">IF(OR('baseline_results.txt'!AF17 = 0,'baseline_results.txt'!AF17=-1),"",'baseline_results.txt'!AF17 / 'baseline_results.txt'!AF17)</f>
        <v>1</v>
      </c>
      <c r="M18" s="0" t="str">
        <f aca="false">IF(OR('baseline_results.txt'!AG17 = 0,'baseline_results.txt'!AG17=-1),"",'baseline_results.txt'!AG17 / 'baseline_results.txt'!AG17)</f>
        <v/>
      </c>
      <c r="N18" s="0" t="n">
        <f aca="false">IF(OR('baseline_results.txt'!AH17 = 0,'baseline_results.txt'!AH17=-1),"",'baseline_results.txt'!AH17 / 'baseline_results.txt'!AH17)</f>
        <v>1</v>
      </c>
      <c r="O18" s="0" t="n">
        <f aca="false">IF(OR('baseline_results.txt'!AJ17 = 0,'baseline_results.txt'!AJ17=-1),"",'baseline_results.txt'!AJ17 / 'baseline_results.txt'!AJ17)</f>
        <v>1</v>
      </c>
      <c r="P18" s="0" t="n">
        <f aca="false">IF(OR('baseline_results.txt'!AS17 = 0,'baseline_results.txt'!AS17=-1),"",'baseline_results.txt'!AS17 / 'baseline_results.txt'!AS17)</f>
        <v>1</v>
      </c>
      <c r="Q18" s="0" t="n">
        <f aca="false">IF(OR('baseline_results.txt'!BC17 = 0,'baseline_results.txt'!BC17=-1),"",'baseline_results.txt'!BC17 / 'baseline_results.txt'!BC17)</f>
        <v>1</v>
      </c>
      <c r="R18" s="0" t="n">
        <f aca="false">IF(OR('baseline_results.txt'!BD17 = 0,'baseline_results.txt'!BD17=-1),"",'baseline_results.txt'!BD17 / 'baseline_results.txt'!BD17)</f>
        <v>1</v>
      </c>
      <c r="S18" s="0" t="n">
        <f aca="false">IF(OR('baseline_results.txt'!BI17 = 0,'baseline_results.txt'!BI17=-1),"",'baseline_results.txt'!BI17 / 'baseline_results.txt'!BI17)</f>
        <v>1</v>
      </c>
    </row>
    <row r="19" customFormat="false" ht="15" hidden="false" customHeight="false" outlineLevel="0" collapsed="false">
      <c r="A19" s="0" t="str">
        <f aca="false">'baseline_results.txt'!A18</f>
        <v>stratixiv_arch.timing.xml</v>
      </c>
      <c r="B19" s="0" t="str">
        <f aca="false">'baseline_results.txt'!B18</f>
        <v>cholesky_mc_stratixiv_arch_timing.blif</v>
      </c>
      <c r="C19" s="0" t="n">
        <f aca="false">IF(OR('baseline_results.txt'!D18 = 0,'baseline_results.txt'!D18=-1),"",'baseline_results.txt'!D18 / 'baseline_results.txt'!D18)</f>
        <v>1</v>
      </c>
      <c r="D19" s="0" t="n">
        <f aca="false">IF(OR('baseline_results.txt'!G18 = 0,'baseline_results.txt'!G18=-1),"",'baseline_results.txt'!G18 / 'baseline_results.txt'!G18)</f>
        <v>1</v>
      </c>
      <c r="E19" s="0" t="n">
        <f aca="false">IF(OR('baseline_results.txt'!H18 = 0,'baseline_results.txt'!H18=-1),"",'baseline_results.txt'!H18 / 'baseline_results.txt'!H18)</f>
        <v>1</v>
      </c>
      <c r="F19" s="0" t="n">
        <f aca="false">IF(OR('baseline_results.txt'!I18 = 0,'baseline_results.txt'!I18=-1),"",'baseline_results.txt'!I18 / 'baseline_results.txt'!I18)</f>
        <v>1</v>
      </c>
      <c r="G19" s="0" t="n">
        <f aca="false">IF(OR('baseline_results.txt'!J18 = 0,'baseline_results.txt'!J18=-1),"",'baseline_results.txt'!J18 / 'baseline_results.txt'!J18)</f>
        <v>1</v>
      </c>
      <c r="H19" s="0" t="n">
        <f aca="false">IF(OR('baseline_results.txt'!S18 = 0,'baseline_results.txt'!S18=-1),"",'baseline_results.txt'!S18 / 'baseline_results.txt'!S18)</f>
        <v>1</v>
      </c>
      <c r="I19" s="0" t="n">
        <f aca="false">IF(OR('baseline_results.txt'!W18 = 0,'baseline_results.txt'!W18=-1),"",'baseline_results.txt'!W18 / 'baseline_results.txt'!W18)</f>
        <v>1</v>
      </c>
      <c r="J19" s="0" t="n">
        <f aca="false">IF(OR('baseline_results.txt'!Z18 = 0,'baseline_results.txt'!Z18=-1),"",'baseline_results.txt'!Z18 / 'baseline_results.txt'!Z18)</f>
        <v>1</v>
      </c>
      <c r="K19" s="0" t="n">
        <f aca="false">IF(OR('baseline_results.txt'!AC18 = 0,'baseline_results.txt'!AC18=-1),"",'baseline_results.txt'!AC18 / 'baseline_results.txt'!AC18)</f>
        <v>1</v>
      </c>
      <c r="L19" s="0" t="n">
        <f aca="false">IF(OR('baseline_results.txt'!AF18 = 0,'baseline_results.txt'!AF18=-1),"",'baseline_results.txt'!AF18 / 'baseline_results.txt'!AF18)</f>
        <v>1</v>
      </c>
      <c r="M19" s="0" t="str">
        <f aca="false">IF(OR('baseline_results.txt'!AG18 = 0,'baseline_results.txt'!AG18=-1),"",'baseline_results.txt'!AG18 / 'baseline_results.txt'!AG18)</f>
        <v/>
      </c>
      <c r="N19" s="0" t="n">
        <f aca="false">IF(OR('baseline_results.txt'!AH18 = 0,'baseline_results.txt'!AH18=-1),"",'baseline_results.txt'!AH18 / 'baseline_results.txt'!AH18)</f>
        <v>1</v>
      </c>
      <c r="O19" s="0" t="n">
        <f aca="false">IF(OR('baseline_results.txt'!AJ18 = 0,'baseline_results.txt'!AJ18=-1),"",'baseline_results.txt'!AJ18 / 'baseline_results.txt'!AJ18)</f>
        <v>1</v>
      </c>
      <c r="P19" s="0" t="n">
        <f aca="false">IF(OR('baseline_results.txt'!AS18 = 0,'baseline_results.txt'!AS18=-1),"",'baseline_results.txt'!AS18 / 'baseline_results.txt'!AS18)</f>
        <v>1</v>
      </c>
      <c r="Q19" s="0" t="n">
        <f aca="false">IF(OR('baseline_results.txt'!BC18 = 0,'baseline_results.txt'!BC18=-1),"",'baseline_results.txt'!BC18 / 'baseline_results.txt'!BC18)</f>
        <v>1</v>
      </c>
      <c r="R19" s="0" t="n">
        <f aca="false">IF(OR('baseline_results.txt'!BD18 = 0,'baseline_results.txt'!BD18=-1),"",'baseline_results.txt'!BD18 / 'baseline_results.txt'!BD18)</f>
        <v>1</v>
      </c>
      <c r="S19" s="0" t="n">
        <f aca="false">IF(OR('baseline_results.txt'!BI18 = 0,'baseline_results.txt'!BI18=-1),"",'baseline_results.txt'!BI18 / 'baseline_results.txt'!BI18)</f>
        <v>1</v>
      </c>
    </row>
    <row r="20" customFormat="false" ht="15" hidden="false" customHeight="false" outlineLevel="0" collapsed="false">
      <c r="A20" s="0" t="str">
        <f aca="false">'baseline_results.txt'!A19</f>
        <v>stratixiv_arch.timing.xml</v>
      </c>
      <c r="B20" s="0" t="str">
        <f aca="false">'baseline_results.txt'!B19</f>
        <v>directrf_stratixiv_arch_timing.blif</v>
      </c>
      <c r="C20" s="0" t="n">
        <f aca="false">IF(OR('baseline_results.txt'!D19 = 0,'baseline_results.txt'!D19=-1),"",'baseline_results.txt'!D19 / 'baseline_results.txt'!D19)</f>
        <v>1</v>
      </c>
      <c r="D20" s="0" t="n">
        <f aca="false">IF(OR('baseline_results.txt'!G19 = 0,'baseline_results.txt'!G19=-1),"",'baseline_results.txt'!G19 / 'baseline_results.txt'!G19)</f>
        <v>1</v>
      </c>
      <c r="E20" s="0" t="n">
        <f aca="false">IF(OR('baseline_results.txt'!H19 = 0,'baseline_results.txt'!H19=-1),"",'baseline_results.txt'!H19 / 'baseline_results.txt'!H19)</f>
        <v>1</v>
      </c>
      <c r="F20" s="0" t="n">
        <f aca="false">IF(OR('baseline_results.txt'!I19 = 0,'baseline_results.txt'!I19=-1),"",'baseline_results.txt'!I19 / 'baseline_results.txt'!I19)</f>
        <v>1</v>
      </c>
      <c r="G20" s="0" t="str">
        <f aca="false">IF(OR('baseline_results.txt'!J19 = 0,'baseline_results.txt'!J19=-1),"",'baseline_results.txt'!J19 / 'baseline_results.txt'!J19)</f>
        <v/>
      </c>
      <c r="H20" s="0" t="n">
        <f aca="false">IF(OR('baseline_results.txt'!S19 = 0,'baseline_results.txt'!S19=-1),"",'baseline_results.txt'!S19 / 'baseline_results.txt'!S19)</f>
        <v>1</v>
      </c>
      <c r="I20" s="0" t="n">
        <f aca="false">IF(OR('baseline_results.txt'!W19 = 0,'baseline_results.txt'!W19=-1),"",'baseline_results.txt'!W19 / 'baseline_results.txt'!W19)</f>
        <v>1</v>
      </c>
      <c r="J20" s="0" t="n">
        <f aca="false">IF(OR('baseline_results.txt'!Z19 = 0,'baseline_results.txt'!Z19=-1),"",'baseline_results.txt'!Z19 / 'baseline_results.txt'!Z19)</f>
        <v>1</v>
      </c>
      <c r="K20" s="0" t="n">
        <f aca="false">IF(OR('baseline_results.txt'!AC19 = 0,'baseline_results.txt'!AC19=-1),"",'baseline_results.txt'!AC19 / 'baseline_results.txt'!AC19)</f>
        <v>1</v>
      </c>
      <c r="L20" s="0" t="n">
        <f aca="false">IF(OR('baseline_results.txt'!AF19 = 0,'baseline_results.txt'!AF19=-1),"",'baseline_results.txt'!AF19 / 'baseline_results.txt'!AF19)</f>
        <v>1</v>
      </c>
      <c r="M20" s="0" t="str">
        <f aca="false">IF(OR('baseline_results.txt'!AG19 = 0,'baseline_results.txt'!AG19=-1),"",'baseline_results.txt'!AG19 / 'baseline_results.txt'!AG19)</f>
        <v/>
      </c>
      <c r="N20" s="0" t="n">
        <f aca="false">IF(OR('baseline_results.txt'!AH19 = 0,'baseline_results.txt'!AH19=-1),"",'baseline_results.txt'!AH19 / 'baseline_results.txt'!AH19)</f>
        <v>1</v>
      </c>
      <c r="O20" s="0" t="n">
        <f aca="false">IF(OR('baseline_results.txt'!AJ19 = 0,'baseline_results.txt'!AJ19=-1),"",'baseline_results.txt'!AJ19 / 'baseline_results.txt'!AJ19)</f>
        <v>1</v>
      </c>
      <c r="P20" s="0" t="n">
        <f aca="false">IF(OR('baseline_results.txt'!AS19 = 0,'baseline_results.txt'!AS19=-1),"",'baseline_results.txt'!AS19 / 'baseline_results.txt'!AS19)</f>
        <v>1</v>
      </c>
      <c r="Q20" s="0" t="n">
        <f aca="false">IF(OR('baseline_results.txt'!BC19 = 0,'baseline_results.txt'!BC19=-1),"",'baseline_results.txt'!BC19 / 'baseline_results.txt'!BC19)</f>
        <v>1</v>
      </c>
      <c r="R20" s="0" t="n">
        <f aca="false">IF(OR('baseline_results.txt'!BD19 = 0,'baseline_results.txt'!BD19=-1),"",'baseline_results.txt'!BD19 / 'baseline_results.txt'!BD19)</f>
        <v>1</v>
      </c>
      <c r="S20" s="0" t="n">
        <f aca="false">IF(OR('baseline_results.txt'!BI19 = 0,'baseline_results.txt'!BI19=-1),"",'baseline_results.txt'!BI19 / 'baseline_results.txt'!BI19)</f>
        <v>1</v>
      </c>
    </row>
    <row r="21" customFormat="false" ht="15" hidden="false" customHeight="false" outlineLevel="0" collapsed="false">
      <c r="A21" s="0" t="str">
        <f aca="false">'baseline_results.txt'!A20</f>
        <v>stratixiv_arch.timing.xml</v>
      </c>
      <c r="B21" s="0" t="str">
        <f aca="false">'baseline_results.txt'!B20</f>
        <v>bitcoin_miner_stratixiv_arch_timing.blif</v>
      </c>
      <c r="C21" s="0" t="n">
        <f aca="false">IF(OR('baseline_results.txt'!D20 = 0,'baseline_results.txt'!D20=-1),"",'baseline_results.txt'!D20 / 'baseline_results.txt'!D20)</f>
        <v>1</v>
      </c>
      <c r="D21" s="0" t="n">
        <f aca="false">IF(OR('baseline_results.txt'!G20 = 0,'baseline_results.txt'!G20=-1),"",'baseline_results.txt'!G20 / 'baseline_results.txt'!G20)</f>
        <v>1</v>
      </c>
      <c r="E21" s="0" t="str">
        <f aca="false">IF(OR('baseline_results.txt'!H20 = 0,'baseline_results.txt'!H20=-1),"",'baseline_results.txt'!H20 / 'baseline_results.txt'!H20)</f>
        <v/>
      </c>
      <c r="F21" s="0" t="n">
        <f aca="false">IF(OR('baseline_results.txt'!I20 = 0,'baseline_results.txt'!I20=-1),"",'baseline_results.txt'!I20 / 'baseline_results.txt'!I20)</f>
        <v>1</v>
      </c>
      <c r="G21" s="0" t="str">
        <f aca="false">IF(OR('baseline_results.txt'!J20 = 0,'baseline_results.txt'!J20=-1),"",'baseline_results.txt'!J20 / 'baseline_results.txt'!J20)</f>
        <v/>
      </c>
      <c r="H21" s="0" t="n">
        <f aca="false">IF(OR('baseline_results.txt'!S20 = 0,'baseline_results.txt'!S20=-1),"",'baseline_results.txt'!S20 / 'baseline_results.txt'!S20)</f>
        <v>1</v>
      </c>
      <c r="I21" s="0" t="n">
        <f aca="false">IF(OR('baseline_results.txt'!W20 = 0,'baseline_results.txt'!W20=-1),"",'baseline_results.txt'!W20 / 'baseline_results.txt'!W20)</f>
        <v>1</v>
      </c>
      <c r="J21" s="0" t="n">
        <f aca="false">IF(OR('baseline_results.txt'!Z20 = 0,'baseline_results.txt'!Z20=-1),"",'baseline_results.txt'!Z20 / 'baseline_results.txt'!Z20)</f>
        <v>1</v>
      </c>
      <c r="K21" s="0" t="n">
        <f aca="false">IF(OR('baseline_results.txt'!AC20 = 0,'baseline_results.txt'!AC20=-1),"",'baseline_results.txt'!AC20 / 'baseline_results.txt'!AC20)</f>
        <v>1</v>
      </c>
      <c r="L21" s="0" t="n">
        <f aca="false">IF(OR('baseline_results.txt'!AF20 = 0,'baseline_results.txt'!AF20=-1),"",'baseline_results.txt'!AF20 / 'baseline_results.txt'!AF20)</f>
        <v>1</v>
      </c>
      <c r="M21" s="0" t="str">
        <f aca="false">IF(OR('baseline_results.txt'!AG20 = 0,'baseline_results.txt'!AG20=-1),"",'baseline_results.txt'!AG20 / 'baseline_results.txt'!AG20)</f>
        <v/>
      </c>
      <c r="N21" s="0" t="n">
        <f aca="false">IF(OR('baseline_results.txt'!AH20 = 0,'baseline_results.txt'!AH20=-1),"",'baseline_results.txt'!AH20 / 'baseline_results.txt'!AH20)</f>
        <v>1</v>
      </c>
      <c r="O21" s="0" t="n">
        <f aca="false">IF(OR('baseline_results.txt'!AJ20 = 0,'baseline_results.txt'!AJ20=-1),"",'baseline_results.txt'!AJ20 / 'baseline_results.txt'!AJ20)</f>
        <v>1</v>
      </c>
      <c r="P21" s="0" t="n">
        <f aca="false">IF(OR('baseline_results.txt'!AS20 = 0,'baseline_results.txt'!AS20=-1),"",'baseline_results.txt'!AS20 / 'baseline_results.txt'!AS20)</f>
        <v>1</v>
      </c>
      <c r="Q21" s="0" t="n">
        <f aca="false">IF(OR('baseline_results.txt'!BC20 = 0,'baseline_results.txt'!BC20=-1),"",'baseline_results.txt'!BC20 / 'baseline_results.txt'!BC20)</f>
        <v>1</v>
      </c>
      <c r="R21" s="0" t="n">
        <f aca="false">IF(OR('baseline_results.txt'!BD20 = 0,'baseline_results.txt'!BD20=-1),"",'baseline_results.txt'!BD20 / 'baseline_results.txt'!BD20)</f>
        <v>1</v>
      </c>
      <c r="S21" s="0" t="n">
        <f aca="false">IF(OR('baseline_results.txt'!BI20 = 0,'baseline_results.txt'!BI20=-1),"",'baseline_results.txt'!BI20 / 'baseline_results.txt'!BI20)</f>
        <v>1</v>
      </c>
    </row>
    <row r="22" customFormat="false" ht="15" hidden="false" customHeight="false" outlineLevel="0" collapsed="false">
      <c r="A22" s="0" t="str">
        <f aca="false">'baseline_results.txt'!A21</f>
        <v>stratixiv_arch.timing.xml</v>
      </c>
      <c r="B22" s="0" t="str">
        <f aca="false">'baseline_results.txt'!B21</f>
        <v>LU230_stratixiv_arch_timing.blif</v>
      </c>
      <c r="C22" s="0" t="n">
        <f aca="false">IF(OR('baseline_results.txt'!D21 = 0,'baseline_results.txt'!D21=-1),"",'baseline_results.txt'!D21 / 'baseline_results.txt'!D21)</f>
        <v>1</v>
      </c>
      <c r="D22" s="0" t="n">
        <f aca="false">IF(OR('baseline_results.txt'!G21 = 0,'baseline_results.txt'!G21=-1),"",'baseline_results.txt'!G21 / 'baseline_results.txt'!G21)</f>
        <v>1</v>
      </c>
      <c r="E22" s="0" t="n">
        <f aca="false">IF(OR('baseline_results.txt'!H21 = 0,'baseline_results.txt'!H21=-1),"",'baseline_results.txt'!H21 / 'baseline_results.txt'!H21)</f>
        <v>1</v>
      </c>
      <c r="F22" s="0" t="n">
        <f aca="false">IF(OR('baseline_results.txt'!I21 = 0,'baseline_results.txt'!I21=-1),"",'baseline_results.txt'!I21 / 'baseline_results.txt'!I21)</f>
        <v>1</v>
      </c>
      <c r="G22" s="0" t="n">
        <f aca="false">IF(OR('baseline_results.txt'!J21 = 0,'baseline_results.txt'!J21=-1),"",'baseline_results.txt'!J21 / 'baseline_results.txt'!J21)</f>
        <v>1</v>
      </c>
      <c r="H22" s="0" t="n">
        <f aca="false">IF(OR('baseline_results.txt'!S21 = 0,'baseline_results.txt'!S21=-1),"",'baseline_results.txt'!S21 / 'baseline_results.txt'!S21)</f>
        <v>1</v>
      </c>
      <c r="I22" s="0" t="n">
        <f aca="false">IF(OR('baseline_results.txt'!W21 = 0,'baseline_results.txt'!W21=-1),"",'baseline_results.txt'!W21 / 'baseline_results.txt'!W21)</f>
        <v>1</v>
      </c>
      <c r="J22" s="0" t="n">
        <f aca="false">IF(OR('baseline_results.txt'!Z21 = 0,'baseline_results.txt'!Z21=-1),"",'baseline_results.txt'!Z21 / 'baseline_results.txt'!Z21)</f>
        <v>1</v>
      </c>
      <c r="K22" s="0" t="n">
        <f aca="false">IF(OR('baseline_results.txt'!AC21 = 0,'baseline_results.txt'!AC21=-1),"",'baseline_results.txt'!AC21 / 'baseline_results.txt'!AC21)</f>
        <v>1</v>
      </c>
      <c r="L22" s="0" t="n">
        <f aca="false">IF(OR('baseline_results.txt'!AF21 = 0,'baseline_results.txt'!AF21=-1),"",'baseline_results.txt'!AF21 / 'baseline_results.txt'!AF21)</f>
        <v>1</v>
      </c>
      <c r="M22" s="0" t="str">
        <f aca="false">IF(OR('baseline_results.txt'!AG21 = 0,'baseline_results.txt'!AG21=-1),"",'baseline_results.txt'!AG21 / 'baseline_results.txt'!AG21)</f>
        <v/>
      </c>
      <c r="N22" s="0" t="n">
        <f aca="false">IF(OR('baseline_results.txt'!AH21 = 0,'baseline_results.txt'!AH21=-1),"",'baseline_results.txt'!AH21 / 'baseline_results.txt'!AH21)</f>
        <v>1</v>
      </c>
      <c r="O22" s="0" t="n">
        <f aca="false">IF(OR('baseline_results.txt'!AJ21 = 0,'baseline_results.txt'!AJ21=-1),"",'baseline_results.txt'!AJ21 / 'baseline_results.txt'!AJ21)</f>
        <v>1</v>
      </c>
      <c r="P22" s="0" t="n">
        <f aca="false">IF(OR('baseline_results.txt'!AS21 = 0,'baseline_results.txt'!AS21=-1),"",'baseline_results.txt'!AS21 / 'baseline_results.txt'!AS21)</f>
        <v>1</v>
      </c>
      <c r="Q22" s="0" t="n">
        <f aca="false">IF(OR('baseline_results.txt'!BC21 = 0,'baseline_results.txt'!BC21=-1),"",'baseline_results.txt'!BC21 / 'baseline_results.txt'!BC21)</f>
        <v>1</v>
      </c>
      <c r="R22" s="0" t="n">
        <f aca="false">IF(OR('baseline_results.txt'!BD21 = 0,'baseline_results.txt'!BD21=-1),"",'baseline_results.txt'!BD21 / 'baseline_results.txt'!BD21)</f>
        <v>1</v>
      </c>
      <c r="S22" s="0" t="n">
        <f aca="false">IF(OR('baseline_results.txt'!BI21 = 0,'baseline_results.txt'!BI21=-1),"",'baseline_results.txt'!BI21 / 'baseline_results.txt'!BI21)</f>
        <v>1</v>
      </c>
    </row>
    <row r="23" customFormat="false" ht="15" hidden="false" customHeight="false" outlineLevel="0" collapsed="false">
      <c r="A23" s="0" t="str">
        <f aca="false">'baseline_results.txt'!A22</f>
        <v>stratixiv_arch.timing.xml</v>
      </c>
      <c r="B23" s="0" t="str">
        <f aca="false">'baseline_results.txt'!B22</f>
        <v>sparcT1_chip2_stratixiv_arch_timing.blif</v>
      </c>
      <c r="C23" s="0" t="n">
        <f aca="false">IF(OR('baseline_results.txt'!D22 = 0,'baseline_results.txt'!D22=-1),"",'baseline_results.txt'!D22 / 'baseline_results.txt'!D22)</f>
        <v>1</v>
      </c>
      <c r="D23" s="0" t="n">
        <f aca="false">IF(OR('baseline_results.txt'!G22 = 0,'baseline_results.txt'!G22=-1),"",'baseline_results.txt'!G22 / 'baseline_results.txt'!G22)</f>
        <v>1</v>
      </c>
      <c r="E23" s="0" t="n">
        <f aca="false">IF(OR('baseline_results.txt'!H22 = 0,'baseline_results.txt'!H22=-1),"",'baseline_results.txt'!H22 / 'baseline_results.txt'!H22)</f>
        <v>1</v>
      </c>
      <c r="F23" s="0" t="n">
        <f aca="false">IF(OR('baseline_results.txt'!I22 = 0,'baseline_results.txt'!I22=-1),"",'baseline_results.txt'!I22 / 'baseline_results.txt'!I22)</f>
        <v>1</v>
      </c>
      <c r="G23" s="0" t="str">
        <f aca="false">IF(OR('baseline_results.txt'!J22 = 0,'baseline_results.txt'!J22=-1),"",'baseline_results.txt'!J22 / 'baseline_results.txt'!J22)</f>
        <v/>
      </c>
      <c r="H23" s="0" t="n">
        <f aca="false">IF(OR('baseline_results.txt'!S22 = 0,'baseline_results.txt'!S22=-1),"",'baseline_results.txt'!S22 / 'baseline_results.txt'!S22)</f>
        <v>1</v>
      </c>
      <c r="I23" s="0" t="n">
        <f aca="false">IF(OR('baseline_results.txt'!W22 = 0,'baseline_results.txt'!W22=-1),"",'baseline_results.txt'!W22 / 'baseline_results.txt'!W22)</f>
        <v>1</v>
      </c>
      <c r="J23" s="0" t="n">
        <f aca="false">IF(OR('baseline_results.txt'!Z22 = 0,'baseline_results.txt'!Z22=-1),"",'baseline_results.txt'!Z22 / 'baseline_results.txt'!Z22)</f>
        <v>1</v>
      </c>
      <c r="K23" s="0" t="n">
        <f aca="false">IF(OR('baseline_results.txt'!AC22 = 0,'baseline_results.txt'!AC22=-1),"",'baseline_results.txt'!AC22 / 'baseline_results.txt'!AC22)</f>
        <v>1</v>
      </c>
      <c r="L23" s="0" t="n">
        <f aca="false">IF(OR('baseline_results.txt'!AF22 = 0,'baseline_results.txt'!AF22=-1),"",'baseline_results.txt'!AF22 / 'baseline_results.txt'!AF22)</f>
        <v>1</v>
      </c>
      <c r="M23" s="0" t="str">
        <f aca="false">IF(OR('baseline_results.txt'!AG22 = 0,'baseline_results.txt'!AG22=-1),"",'baseline_results.txt'!AG22 / 'baseline_results.txt'!AG22)</f>
        <v/>
      </c>
      <c r="N23" s="0" t="n">
        <f aca="false">IF(OR('baseline_results.txt'!AH22 = 0,'baseline_results.txt'!AH22=-1),"",'baseline_results.txt'!AH22 / 'baseline_results.txt'!AH22)</f>
        <v>1</v>
      </c>
      <c r="O23" s="0" t="n">
        <f aca="false">IF(OR('baseline_results.txt'!AJ22 = 0,'baseline_results.txt'!AJ22=-1),"",'baseline_results.txt'!AJ22 / 'baseline_results.txt'!AJ22)</f>
        <v>1</v>
      </c>
      <c r="P23" s="0" t="n">
        <f aca="false">IF(OR('baseline_results.txt'!AS22 = 0,'baseline_results.txt'!AS22=-1),"",'baseline_results.txt'!AS22 / 'baseline_results.txt'!AS22)</f>
        <v>1</v>
      </c>
      <c r="Q23" s="0" t="n">
        <f aca="false">IF(OR('baseline_results.txt'!BC22 = 0,'baseline_results.txt'!BC22=-1),"",'baseline_results.txt'!BC22 / 'baseline_results.txt'!BC22)</f>
        <v>1</v>
      </c>
      <c r="R23" s="0" t="n">
        <f aca="false">IF(OR('baseline_results.txt'!BD22 = 0,'baseline_results.txt'!BD22=-1),"",'baseline_results.txt'!BD22 / 'baseline_results.txt'!BD22)</f>
        <v>1</v>
      </c>
      <c r="S23" s="0" t="n">
        <f aca="false">IF(OR('baseline_results.txt'!BI22 = 0,'baseline_results.txt'!BI22=-1),"",'baseline_results.txt'!BI22 / 'baseline_results.txt'!BI22)</f>
        <v>1</v>
      </c>
    </row>
    <row r="24" customFormat="false" ht="15" hidden="false" customHeight="false" outlineLevel="0" collapsed="false">
      <c r="A24" s="0" t="str">
        <f aca="false">'baseline_results.txt'!A23</f>
        <v>stratixiv_arch.timing.xml</v>
      </c>
      <c r="B24" s="0" t="str">
        <f aca="false">'baseline_results.txt'!B23</f>
        <v>LU_Network_stratixiv_arch_timing.blif</v>
      </c>
      <c r="C24" s="0" t="n">
        <f aca="false">IF(OR('baseline_results.txt'!D23 = 0,'baseline_results.txt'!D23=-1),"",'baseline_results.txt'!D23 / 'baseline_results.txt'!D23)</f>
        <v>1</v>
      </c>
      <c r="D24" s="0" t="n">
        <f aca="false">IF(OR('baseline_results.txt'!G23 = 0,'baseline_results.txt'!G23=-1),"",'baseline_results.txt'!G23 / 'baseline_results.txt'!G23)</f>
        <v>1</v>
      </c>
      <c r="E24" s="0" t="n">
        <f aca="false">IF(OR('baseline_results.txt'!H23 = 0,'baseline_results.txt'!H23=-1),"",'baseline_results.txt'!H23 / 'baseline_results.txt'!H23)</f>
        <v>1</v>
      </c>
      <c r="F24" s="0" t="n">
        <f aca="false">IF(OR('baseline_results.txt'!I23 = 0,'baseline_results.txt'!I23=-1),"",'baseline_results.txt'!I23 / 'baseline_results.txt'!I23)</f>
        <v>1</v>
      </c>
      <c r="G24" s="0" t="str">
        <f aca="false">IF(OR('baseline_results.txt'!J23 = 0,'baseline_results.txt'!J23=-1),"",'baseline_results.txt'!J23 / 'baseline_results.txt'!J23)</f>
        <v/>
      </c>
      <c r="H24" s="0" t="n">
        <f aca="false">IF(OR('baseline_results.txt'!S23 = 0,'baseline_results.txt'!S23=-1),"",'baseline_results.txt'!S23 / 'baseline_results.txt'!S23)</f>
        <v>1</v>
      </c>
      <c r="I24" s="0" t="n">
        <f aca="false">IF(OR('baseline_results.txt'!W23 = 0,'baseline_results.txt'!W23=-1),"",'baseline_results.txt'!W23 / 'baseline_results.txt'!W23)</f>
        <v>1</v>
      </c>
      <c r="J24" s="0" t="n">
        <f aca="false">IF(OR('baseline_results.txt'!Z23 = 0,'baseline_results.txt'!Z23=-1),"",'baseline_results.txt'!Z23 / 'baseline_results.txt'!Z23)</f>
        <v>1</v>
      </c>
      <c r="K24" s="0" t="n">
        <f aca="false">IF(OR('baseline_results.txt'!AC23 = 0,'baseline_results.txt'!AC23=-1),"",'baseline_results.txt'!AC23 / 'baseline_results.txt'!AC23)</f>
        <v>1</v>
      </c>
      <c r="L24" s="0" t="n">
        <f aca="false">IF(OR('baseline_results.txt'!AF23 = 0,'baseline_results.txt'!AF23=-1),"",'baseline_results.txt'!AF23 / 'baseline_results.txt'!AF23)</f>
        <v>1</v>
      </c>
      <c r="M24" s="0" t="str">
        <f aca="false">IF(OR('baseline_results.txt'!AG23 = 0,'baseline_results.txt'!AG23=-1),"",'baseline_results.txt'!AG23 / 'baseline_results.txt'!AG23)</f>
        <v/>
      </c>
      <c r="N24" s="0" t="n">
        <f aca="false">IF(OR('baseline_results.txt'!AH23 = 0,'baseline_results.txt'!AH23=-1),"",'baseline_results.txt'!AH23 / 'baseline_results.txt'!AH23)</f>
        <v>1</v>
      </c>
      <c r="O24" s="0" t="n">
        <f aca="false">IF(OR('baseline_results.txt'!AJ23 = 0,'baseline_results.txt'!AJ23=-1),"",'baseline_results.txt'!AJ23 / 'baseline_results.txt'!AJ23)</f>
        <v>1</v>
      </c>
      <c r="P24" s="0" t="n">
        <f aca="false">IF(OR('baseline_results.txt'!AS23 = 0,'baseline_results.txt'!AS23=-1),"",'baseline_results.txt'!AS23 / 'baseline_results.txt'!AS23)</f>
        <v>1</v>
      </c>
      <c r="Q24" s="0" t="n">
        <f aca="false">IF(OR('baseline_results.txt'!BC23 = 0,'baseline_results.txt'!BC23=-1),"",'baseline_results.txt'!BC23 / 'baseline_results.txt'!BC23)</f>
        <v>1</v>
      </c>
      <c r="R24" s="0" t="n">
        <f aca="false">IF(OR('baseline_results.txt'!BD23 = 0,'baseline_results.txt'!BD23=-1),"",'baseline_results.txt'!BD23 / 'baseline_results.txt'!BD23)</f>
        <v>1</v>
      </c>
      <c r="S24" s="0" t="n">
        <f aca="false">IF(OR('baseline_results.txt'!BI23 = 0,'baseline_results.txt'!BI23=-1),"",'baseline_results.txt'!BI23 / 'baseline_results.txt'!BI23)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'baseline_results.txt'!A1</f>
        <v>arch</v>
      </c>
      <c r="B28" s="0" t="str">
        <f aca="false">'baseline_results.txt'!B1</f>
        <v>circuit</v>
      </c>
      <c r="C28" s="0" t="str">
        <f aca="false">'baseline_results.txt'!D1</f>
        <v>vtr_flow_elapsed_time</v>
      </c>
      <c r="D28" s="0" t="str">
        <f aca="false">'baseline_results.txt'!G1</f>
        <v>num_LAB</v>
      </c>
      <c r="E28" s="0" t="str">
        <f aca="false">'baseline_results.txt'!H1</f>
        <v>num_DSP</v>
      </c>
      <c r="F28" s="0" t="str">
        <f aca="false">'baseline_results.txt'!I1</f>
        <v>num_M9K</v>
      </c>
      <c r="G28" s="0" t="str">
        <f aca="false">'baseline_results.txt'!J1</f>
        <v>num_M144K</v>
      </c>
      <c r="H28" s="0" t="str">
        <f aca="false">'baseline_results.txt'!S1</f>
        <v>max_vpr_mem</v>
      </c>
      <c r="I28" s="0" t="str">
        <f aca="false">'baseline_results.txt'!W1</f>
        <v>num_pre_packed_blocks</v>
      </c>
      <c r="J28" s="0" t="str">
        <f aca="false">'baseline_results.txt'!Z1</f>
        <v>num_post_packed_blocks</v>
      </c>
      <c r="K28" s="0" t="str">
        <f aca="false">'baseline_results.txt'!AC1</f>
        <v>device_grid_tiles</v>
      </c>
      <c r="L28" s="0" t="str">
        <f aca="false">'baseline_results.txt'!AF1</f>
        <v>pack_time</v>
      </c>
      <c r="M28" s="0" t="str">
        <f aca="false">'baseline_results.txt'!AG1</f>
        <v>placed_wirelength_est</v>
      </c>
      <c r="N28" s="0" t="str">
        <f aca="false">'baseline_results.txt'!AH1</f>
        <v>place_time</v>
      </c>
      <c r="O28" s="0" t="str">
        <f aca="false">'baseline_results.txt'!AJ1</f>
        <v>placed_CPD_est</v>
      </c>
      <c r="P28" s="0" t="str">
        <f aca="false">'baseline_results.txt'!AS1</f>
        <v>routed_wirelength</v>
      </c>
      <c r="Q28" s="0" t="str">
        <f aca="false">'baseline_results.txt'!BC1</f>
        <v>critical_path_delay</v>
      </c>
      <c r="R28" s="0" t="str">
        <f aca="false">'baseline_results.txt'!BD1</f>
        <v>geomean_nonvirtual_intradomain_critical_path_delay</v>
      </c>
      <c r="S28" s="0" t="str">
        <f aca="false">'baseline_results.txt'!BI1</f>
        <v>crit_path_route_time</v>
      </c>
    </row>
    <row r="29" customFormat="false" ht="15" hidden="false" customHeight="false" outlineLevel="0" collapsed="false">
      <c r="A29" s="0" t="str">
        <f aca="false">'baseline_results.txt'!A2</f>
        <v>stratixiv_arch.timing.xml</v>
      </c>
      <c r="B29" s="0" t="str">
        <f aca="false">'baseline_results.txt'!B2</f>
        <v>gsm_switch_stratixiv_arch_timing.blif</v>
      </c>
      <c r="C29" s="0" t="n">
        <f aca="false">IF(OR('baseline_results.txt'!D2 = 0,'baseline_results.txt'!D2=-1),"",'parse_results.txt'!D2 / 'baseline_results.txt'!D2)</f>
        <v>1.0977485330918</v>
      </c>
      <c r="D29" s="0" t="n">
        <f aca="false">IF(OR('baseline_results.txt'!G2 = 0,'baseline_results.txt'!G2=-1),"",'parse_results.txt'!G2 / 'baseline_results.txt'!G2)</f>
        <v>1</v>
      </c>
      <c r="E29" s="0" t="str">
        <f aca="false">IF(OR('baseline_results.txt'!H2 = 0,'baseline_results.txt'!H2=-1),"",'parse_results.txt'!H2 / 'baseline_results.txt'!H2)</f>
        <v/>
      </c>
      <c r="F29" s="0" t="n">
        <f aca="false">IF(OR('baseline_results.txt'!I2 = 0,'baseline_results.txt'!I2=-1),"",'parse_results.txt'!I2 / 'baseline_results.txt'!I2)</f>
        <v>1</v>
      </c>
      <c r="G29" s="0" t="str">
        <f aca="false">IF(OR('baseline_results.txt'!J2 = 0,'baseline_results.txt'!J2=-1),"",'parse_results.txt'!J2 / 'baseline_results.txt'!J2)</f>
        <v/>
      </c>
      <c r="H29" s="0" t="n">
        <f aca="false">IF(OR('baseline_results.txt'!S2 = 0,'baseline_results.txt'!S2=-1),"",'parse_results.txt'!S2 / 'baseline_results.txt'!S2)</f>
        <v>0.998964551706692</v>
      </c>
      <c r="I29" s="0" t="n">
        <f aca="false">IF(OR('baseline_results.txt'!W2 = 0,'baseline_results.txt'!W2=-1),"",'parse_results.txt'!W2 / 'baseline_results.txt'!W2)</f>
        <v>1</v>
      </c>
      <c r="J29" s="0" t="n">
        <f aca="false">IF(OR('baseline_results.txt'!Z2 = 0,'baseline_results.txt'!Z2=-1),"",'parse_results.txt'!Z2 / 'baseline_results.txt'!Z2)</f>
        <v>1</v>
      </c>
      <c r="K29" s="0" t="n">
        <f aca="false">IF(OR('baseline_results.txt'!AC2 = 0,'baseline_results.txt'!AC2=-1),"",'parse_results.txt'!AC2 / 'baseline_results.txt'!AC2)</f>
        <v>1</v>
      </c>
      <c r="L29" s="0" t="n">
        <f aca="false">IF(OR('baseline_results.txt'!AF2 = 0,'baseline_results.txt'!AF2=-1),"",'parse_results.txt'!AF2 / 'baseline_results.txt'!AF2)</f>
        <v>1.047845816296</v>
      </c>
      <c r="M29" s="0" t="str">
        <f aca="false">IF(OR('baseline_results.txt'!AG2 = 0,'baseline_results.txt'!AG2=-1),"",'parse_results.txt'!AG2 / 'baseline_results.txt'!AG2)</f>
        <v/>
      </c>
      <c r="N29" s="0" t="n">
        <f aca="false">IF(OR('baseline_results.txt'!AH2 = 0,'baseline_results.txt'!AH2=-1),"",'parse_results.txt'!AH2 / 'baseline_results.txt'!AH2)</f>
        <v>1.17078368607691</v>
      </c>
      <c r="O29" s="0" t="n">
        <f aca="false">IF(OR('baseline_results.txt'!AJ2 = 0,'baseline_results.txt'!AJ2=-1),"",'parse_results.txt'!AJ2 / 'baseline_results.txt'!AJ2)</f>
        <v>1</v>
      </c>
      <c r="P29" s="0" t="n">
        <f aca="false">IF(OR('baseline_results.txt'!AS2 = 0,'baseline_results.txt'!AS2=-1),"",'parse_results.txt'!AS2 / 'baseline_results.txt'!AS2)</f>
        <v>1</v>
      </c>
      <c r="Q29" s="0" t="n">
        <f aca="false">IF(OR('baseline_results.txt'!BC2 = 0,'baseline_results.txt'!BC2=-1),"",'parse_results.txt'!BC2 / 'baseline_results.txt'!BC2)</f>
        <v>1</v>
      </c>
      <c r="R29" s="0" t="n">
        <f aca="false">IF(OR('baseline_results.txt'!BD2 = 0,'baseline_results.txt'!BD2=-1),"",'parse_results.txt'!BD2 / 'baseline_results.txt'!BD2)</f>
        <v>1</v>
      </c>
      <c r="S29" s="0" t="n">
        <f aca="false">IF(OR('baseline_results.txt'!BI2 = 0,'baseline_results.txt'!BI2=-1),"",'parse_results.txt'!BI2 / 'baseline_results.txt'!BI2)</f>
        <v>1.18776388437805</v>
      </c>
    </row>
    <row r="30" customFormat="false" ht="15" hidden="false" customHeight="false" outlineLevel="0" collapsed="false">
      <c r="A30" s="0" t="str">
        <f aca="false">'baseline_results.txt'!A3</f>
        <v>stratixiv_arch.timing.xml</v>
      </c>
      <c r="B30" s="0" t="str">
        <f aca="false">'baseline_results.txt'!B3</f>
        <v>mes_noc_stratixiv_arch_timing.blif</v>
      </c>
      <c r="C30" s="0" t="n">
        <f aca="false">IF(OR('baseline_results.txt'!D3 = 0,'baseline_results.txt'!D3=-1),"",'parse_results.txt'!D3 / 'baseline_results.txt'!D3)</f>
        <v>1.08413381488808</v>
      </c>
      <c r="D30" s="0" t="n">
        <f aca="false">IF(OR('baseline_results.txt'!G3 = 0,'baseline_results.txt'!G3=-1),"",'parse_results.txt'!G3 / 'baseline_results.txt'!G3)</f>
        <v>1</v>
      </c>
      <c r="E30" s="0" t="str">
        <f aca="false">IF(OR('baseline_results.txt'!H3 = 0,'baseline_results.txt'!H3=-1),"",'parse_results.txt'!H3 / 'baseline_results.txt'!H3)</f>
        <v/>
      </c>
      <c r="F30" s="0" t="n">
        <f aca="false">IF(OR('baseline_results.txt'!I3 = 0,'baseline_results.txt'!I3=-1),"",'parse_results.txt'!I3 / 'baseline_results.txt'!I3)</f>
        <v>1</v>
      </c>
      <c r="G30" s="0" t="str">
        <f aca="false">IF(OR('baseline_results.txt'!J3 = 0,'baseline_results.txt'!J3=-1),"",'parse_results.txt'!J3 / 'baseline_results.txt'!J3)</f>
        <v/>
      </c>
      <c r="H30" s="0" t="n">
        <f aca="false">IF(OR('baseline_results.txt'!S3 = 0,'baseline_results.txt'!S3=-1),"",'parse_results.txt'!S3 / 'baseline_results.txt'!S3)</f>
        <v>0.999073856266841</v>
      </c>
      <c r="I30" s="0" t="n">
        <f aca="false">IF(OR('baseline_results.txt'!W3 = 0,'baseline_results.txt'!W3=-1),"",'parse_results.txt'!W3 / 'baseline_results.txt'!W3)</f>
        <v>1</v>
      </c>
      <c r="J30" s="0" t="n">
        <f aca="false">IF(OR('baseline_results.txt'!Z3 = 0,'baseline_results.txt'!Z3=-1),"",'parse_results.txt'!Z3 / 'baseline_results.txt'!Z3)</f>
        <v>1</v>
      </c>
      <c r="K30" s="0" t="n">
        <f aca="false">IF(OR('baseline_results.txt'!AC3 = 0,'baseline_results.txt'!AC3=-1),"",'parse_results.txt'!AC3 / 'baseline_results.txt'!AC3)</f>
        <v>1</v>
      </c>
      <c r="L30" s="0" t="n">
        <f aca="false">IF(OR('baseline_results.txt'!AF3 = 0,'baseline_results.txt'!AF3=-1),"",'parse_results.txt'!AF3 / 'baseline_results.txt'!AF3)</f>
        <v>1.03100811881785</v>
      </c>
      <c r="M30" s="0" t="str">
        <f aca="false">IF(OR('baseline_results.txt'!AG3 = 0,'baseline_results.txt'!AG3=-1),"",'parse_results.txt'!AG3 / 'baseline_results.txt'!AG3)</f>
        <v/>
      </c>
      <c r="N30" s="0" t="n">
        <f aca="false">IF(OR('baseline_results.txt'!AH3 = 0,'baseline_results.txt'!AH3=-1),"",'parse_results.txt'!AH3 / 'baseline_results.txt'!AH3)</f>
        <v>1.15619777016256</v>
      </c>
      <c r="O30" s="0" t="n">
        <f aca="false">IF(OR('baseline_results.txt'!AJ3 = 0,'baseline_results.txt'!AJ3=-1),"",'parse_results.txt'!AJ3 / 'baseline_results.txt'!AJ3)</f>
        <v>1</v>
      </c>
      <c r="P30" s="0" t="n">
        <f aca="false">IF(OR('baseline_results.txt'!AS3 = 0,'baseline_results.txt'!AS3=-1),"",'parse_results.txt'!AS3 / 'baseline_results.txt'!AS3)</f>
        <v>1</v>
      </c>
      <c r="Q30" s="0" t="n">
        <f aca="false">IF(OR('baseline_results.txt'!BC3 = 0,'baseline_results.txt'!BC3=-1),"",'parse_results.txt'!BC3 / 'baseline_results.txt'!BC3)</f>
        <v>1</v>
      </c>
      <c r="R30" s="0" t="n">
        <f aca="false">IF(OR('baseline_results.txt'!BD3 = 0,'baseline_results.txt'!BD3=-1),"",'parse_results.txt'!BD3 / 'baseline_results.txt'!BD3)</f>
        <v>1</v>
      </c>
      <c r="S30" s="0" t="n">
        <f aca="false">IF(OR('baseline_results.txt'!BI3 = 0,'baseline_results.txt'!BI3=-1),"",'parse_results.txt'!BI3 / 'baseline_results.txt'!BI3)</f>
        <v>0.954362032101665</v>
      </c>
    </row>
    <row r="31" customFormat="false" ht="15" hidden="false" customHeight="false" outlineLevel="0" collapsed="false">
      <c r="A31" s="0" t="str">
        <f aca="false">'baseline_results.txt'!A4</f>
        <v>stratixiv_arch.timing.xml</v>
      </c>
      <c r="B31" s="0" t="str">
        <f aca="false">'baseline_results.txt'!B4</f>
        <v>dart_stratixiv_arch_timing.blif</v>
      </c>
      <c r="C31" s="0" t="n">
        <f aca="false">IF(OR('baseline_results.txt'!D4 = 0,'baseline_results.txt'!D4=-1),"",'parse_results.txt'!D4 / 'baseline_results.txt'!D4)</f>
        <v>1.00195415191559</v>
      </c>
      <c r="D31" s="0" t="n">
        <f aca="false">IF(OR('baseline_results.txt'!G4 = 0,'baseline_results.txt'!G4=-1),"",'parse_results.txt'!G4 / 'baseline_results.txt'!G4)</f>
        <v>1</v>
      </c>
      <c r="E31" s="0" t="str">
        <f aca="false">IF(OR('baseline_results.txt'!H4 = 0,'baseline_results.txt'!H4=-1),"",'parse_results.txt'!H4 / 'baseline_results.txt'!H4)</f>
        <v/>
      </c>
      <c r="F31" s="0" t="n">
        <f aca="false">IF(OR('baseline_results.txt'!I4 = 0,'baseline_results.txt'!I4=-1),"",'parse_results.txt'!I4 / 'baseline_results.txt'!I4)</f>
        <v>1</v>
      </c>
      <c r="G31" s="0" t="str">
        <f aca="false">IF(OR('baseline_results.txt'!J4 = 0,'baseline_results.txt'!J4=-1),"",'parse_results.txt'!J4 / 'baseline_results.txt'!J4)</f>
        <v/>
      </c>
      <c r="H31" s="0" t="n">
        <f aca="false">IF(OR('baseline_results.txt'!S4 = 0,'baseline_results.txt'!S4=-1),"",'parse_results.txt'!S4 / 'baseline_results.txt'!S4)</f>
        <v>0.99727376111916</v>
      </c>
      <c r="I31" s="0" t="n">
        <f aca="false">IF(OR('baseline_results.txt'!W4 = 0,'baseline_results.txt'!W4=-1),"",'parse_results.txt'!W4 / 'baseline_results.txt'!W4)</f>
        <v>1</v>
      </c>
      <c r="J31" s="0" t="n">
        <f aca="false">IF(OR('baseline_results.txt'!Z4 = 0,'baseline_results.txt'!Z4=-1),"",'parse_results.txt'!Z4 / 'baseline_results.txt'!Z4)</f>
        <v>1</v>
      </c>
      <c r="K31" s="0" t="n">
        <f aca="false">IF(OR('baseline_results.txt'!AC4 = 0,'baseline_results.txt'!AC4=-1),"",'parse_results.txt'!AC4 / 'baseline_results.txt'!AC4)</f>
        <v>1</v>
      </c>
      <c r="L31" s="0" t="n">
        <f aca="false">IF(OR('baseline_results.txt'!AF4 = 0,'baseline_results.txt'!AF4=-1),"",'parse_results.txt'!AF4 / 'baseline_results.txt'!AF4)</f>
        <v>0.975041499566642</v>
      </c>
      <c r="M31" s="0" t="str">
        <f aca="false">IF(OR('baseline_results.txt'!AG4 = 0,'baseline_results.txt'!AG4=-1),"",'parse_results.txt'!AG4 / 'baseline_results.txt'!AG4)</f>
        <v/>
      </c>
      <c r="N31" s="0" t="n">
        <f aca="false">IF(OR('baseline_results.txt'!AH4 = 0,'baseline_results.txt'!AH4=-1),"",'parse_results.txt'!AH4 / 'baseline_results.txt'!AH4)</f>
        <v>1.10560597715463</v>
      </c>
      <c r="O31" s="0" t="n">
        <f aca="false">IF(OR('baseline_results.txt'!AJ4 = 0,'baseline_results.txt'!AJ4=-1),"",'parse_results.txt'!AJ4 / 'baseline_results.txt'!AJ4)</f>
        <v>1</v>
      </c>
      <c r="P31" s="0" t="n">
        <f aca="false">IF(OR('baseline_results.txt'!AS4 = 0,'baseline_results.txt'!AS4=-1),"",'parse_results.txt'!AS4 / 'baseline_results.txt'!AS4)</f>
        <v>1</v>
      </c>
      <c r="Q31" s="0" t="n">
        <f aca="false">IF(OR('baseline_results.txt'!BC4 = 0,'baseline_results.txt'!BC4=-1),"",'parse_results.txt'!BC4 / 'baseline_results.txt'!BC4)</f>
        <v>1</v>
      </c>
      <c r="R31" s="0" t="n">
        <f aca="false">IF(OR('baseline_results.txt'!BD4 = 0,'baseline_results.txt'!BD4=-1),"",'parse_results.txt'!BD4 / 'baseline_results.txt'!BD4)</f>
        <v>1</v>
      </c>
      <c r="S31" s="0" t="n">
        <f aca="false">IF(OR('baseline_results.txt'!BI4 = 0,'baseline_results.txt'!BI4=-1),"",'parse_results.txt'!BI4 / 'baseline_results.txt'!BI4)</f>
        <v>1.10982025427444</v>
      </c>
    </row>
    <row r="32" customFormat="false" ht="15" hidden="false" customHeight="false" outlineLevel="0" collapsed="false">
      <c r="A32" s="0" t="str">
        <f aca="false">'baseline_results.txt'!A5</f>
        <v>stratixiv_arch.timing.xml</v>
      </c>
      <c r="B32" s="0" t="str">
        <f aca="false">'baseline_results.txt'!B5</f>
        <v>denoise_stratixiv_arch_timing.blif</v>
      </c>
      <c r="C32" s="0" t="n">
        <f aca="false">IF(OR('baseline_results.txt'!D5 = 0,'baseline_results.txt'!D5=-1),"",'parse_results.txt'!D5 / 'baseline_results.txt'!D5)</f>
        <v>1.06863676227504</v>
      </c>
      <c r="D32" s="0" t="n">
        <f aca="false">IF(OR('baseline_results.txt'!G5 = 0,'baseline_results.txt'!G5=-1),"",'parse_results.txt'!G5 / 'baseline_results.txt'!G5)</f>
        <v>1</v>
      </c>
      <c r="E32" s="0" t="n">
        <f aca="false">IF(OR('baseline_results.txt'!H5 = 0,'baseline_results.txt'!H5=-1),"",'parse_results.txt'!H5 / 'baseline_results.txt'!H5)</f>
        <v>1</v>
      </c>
      <c r="F32" s="0" t="n">
        <f aca="false">IF(OR('baseline_results.txt'!I5 = 0,'baseline_results.txt'!I5=-1),"",'parse_results.txt'!I5 / 'baseline_results.txt'!I5)</f>
        <v>1</v>
      </c>
      <c r="G32" s="0" t="str">
        <f aca="false">IF(OR('baseline_results.txt'!J5 = 0,'baseline_results.txt'!J5=-1),"",'parse_results.txt'!J5 / 'baseline_results.txt'!J5)</f>
        <v/>
      </c>
      <c r="H32" s="0" t="n">
        <f aca="false">IF(OR('baseline_results.txt'!S5 = 0,'baseline_results.txt'!S5=-1),"",'parse_results.txt'!S5 / 'baseline_results.txt'!S5)</f>
        <v>0.998376852980596</v>
      </c>
      <c r="I32" s="0" t="n">
        <f aca="false">IF(OR('baseline_results.txt'!W5 = 0,'baseline_results.txt'!W5=-1),"",'parse_results.txt'!W5 / 'baseline_results.txt'!W5)</f>
        <v>1</v>
      </c>
      <c r="J32" s="0" t="n">
        <f aca="false">IF(OR('baseline_results.txt'!Z5 = 0,'baseline_results.txt'!Z5=-1),"",'parse_results.txt'!Z5 / 'baseline_results.txt'!Z5)</f>
        <v>1</v>
      </c>
      <c r="K32" s="0" t="n">
        <f aca="false">IF(OR('baseline_results.txt'!AC5 = 0,'baseline_results.txt'!AC5=-1),"",'parse_results.txt'!AC5 / 'baseline_results.txt'!AC5)</f>
        <v>1</v>
      </c>
      <c r="L32" s="0" t="n">
        <f aca="false">IF(OR('baseline_results.txt'!AF5 = 0,'baseline_results.txt'!AF5=-1),"",'parse_results.txt'!AF5 / 'baseline_results.txt'!AF5)</f>
        <v>1.02589025360078</v>
      </c>
      <c r="M32" s="0" t="str">
        <f aca="false">IF(OR('baseline_results.txt'!AG5 = 0,'baseline_results.txt'!AG5=-1),"",'parse_results.txt'!AG5 / 'baseline_results.txt'!AG5)</f>
        <v/>
      </c>
      <c r="N32" s="0" t="n">
        <f aca="false">IF(OR('baseline_results.txt'!AH5 = 0,'baseline_results.txt'!AH5=-1),"",'parse_results.txt'!AH5 / 'baseline_results.txt'!AH5)</f>
        <v>1.12272384890299</v>
      </c>
      <c r="O32" s="0" t="n">
        <f aca="false">IF(OR('baseline_results.txt'!AJ5 = 0,'baseline_results.txt'!AJ5=-1),"",'parse_results.txt'!AJ5 / 'baseline_results.txt'!AJ5)</f>
        <v>1</v>
      </c>
      <c r="P32" s="0" t="n">
        <f aca="false">IF(OR('baseline_results.txt'!AS5 = 0,'baseline_results.txt'!AS5=-1),"",'parse_results.txt'!AS5 / 'baseline_results.txt'!AS5)</f>
        <v>1</v>
      </c>
      <c r="Q32" s="0" t="n">
        <f aca="false">IF(OR('baseline_results.txt'!BC5 = 0,'baseline_results.txt'!BC5=-1),"",'parse_results.txt'!BC5 / 'baseline_results.txt'!BC5)</f>
        <v>1</v>
      </c>
      <c r="R32" s="0" t="n">
        <f aca="false">IF(OR('baseline_results.txt'!BD5 = 0,'baseline_results.txt'!BD5=-1),"",'parse_results.txt'!BD5 / 'baseline_results.txt'!BD5)</f>
        <v>1</v>
      </c>
      <c r="S32" s="0" t="n">
        <f aca="false">IF(OR('baseline_results.txt'!BI5 = 0,'baseline_results.txt'!BI5=-1),"",'parse_results.txt'!BI5 / 'baseline_results.txt'!BI5)</f>
        <v>1.07541557305337</v>
      </c>
    </row>
    <row r="33" customFormat="false" ht="15" hidden="false" customHeight="false" outlineLevel="0" collapsed="false">
      <c r="A33" s="0" t="str">
        <f aca="false">'baseline_results.txt'!A6</f>
        <v>stratixiv_arch.timing.xml</v>
      </c>
      <c r="B33" s="0" t="str">
        <f aca="false">'baseline_results.txt'!B6</f>
        <v>sparcT2_core_stratixiv_arch_timing.blif</v>
      </c>
      <c r="C33" s="0" t="n">
        <f aca="false">IF(OR('baseline_results.txt'!D6 = 0,'baseline_results.txt'!D6=-1),"",'parse_results.txt'!D6 / 'baseline_results.txt'!D6)</f>
        <v>1.09276656178892</v>
      </c>
      <c r="D33" s="0" t="n">
        <f aca="false">IF(OR('baseline_results.txt'!G6 = 0,'baseline_results.txt'!G6=-1),"",'parse_results.txt'!G6 / 'baseline_results.txt'!G6)</f>
        <v>1</v>
      </c>
      <c r="E33" s="0" t="str">
        <f aca="false">IF(OR('baseline_results.txt'!H6 = 0,'baseline_results.txt'!H6=-1),"",'parse_results.txt'!H6 / 'baseline_results.txt'!H6)</f>
        <v/>
      </c>
      <c r="F33" s="0" t="n">
        <f aca="false">IF(OR('baseline_results.txt'!I6 = 0,'baseline_results.txt'!I6=-1),"",'parse_results.txt'!I6 / 'baseline_results.txt'!I6)</f>
        <v>1</v>
      </c>
      <c r="G33" s="0" t="str">
        <f aca="false">IF(OR('baseline_results.txt'!J6 = 0,'baseline_results.txt'!J6=-1),"",'parse_results.txt'!J6 / 'baseline_results.txt'!J6)</f>
        <v/>
      </c>
      <c r="H33" s="0" t="n">
        <f aca="false">IF(OR('baseline_results.txt'!S6 = 0,'baseline_results.txt'!S6=-1),"",'parse_results.txt'!S6 / 'baseline_results.txt'!S6)</f>
        <v>0.997776951456027</v>
      </c>
      <c r="I33" s="0" t="n">
        <f aca="false">IF(OR('baseline_results.txt'!W6 = 0,'baseline_results.txt'!W6=-1),"",'parse_results.txt'!W6 / 'baseline_results.txt'!W6)</f>
        <v>1</v>
      </c>
      <c r="J33" s="0" t="n">
        <f aca="false">IF(OR('baseline_results.txt'!Z6 = 0,'baseline_results.txt'!Z6=-1),"",'parse_results.txt'!Z6 / 'baseline_results.txt'!Z6)</f>
        <v>1</v>
      </c>
      <c r="K33" s="0" t="n">
        <f aca="false">IF(OR('baseline_results.txt'!AC6 = 0,'baseline_results.txt'!AC6=-1),"",'parse_results.txt'!AC6 / 'baseline_results.txt'!AC6)</f>
        <v>1</v>
      </c>
      <c r="L33" s="0" t="n">
        <f aca="false">IF(OR('baseline_results.txt'!AF6 = 0,'baseline_results.txt'!AF6=-1),"",'parse_results.txt'!AF6 / 'baseline_results.txt'!AF6)</f>
        <v>1.02281847837876</v>
      </c>
      <c r="M33" s="0" t="str">
        <f aca="false">IF(OR('baseline_results.txt'!AG6 = 0,'baseline_results.txt'!AG6=-1),"",'parse_results.txt'!AG6 / 'baseline_results.txt'!AG6)</f>
        <v/>
      </c>
      <c r="N33" s="0" t="n">
        <f aca="false">IF(OR('baseline_results.txt'!AH6 = 0,'baseline_results.txt'!AH6=-1),"",'parse_results.txt'!AH6 / 'baseline_results.txt'!AH6)</f>
        <v>1.20671348314607</v>
      </c>
      <c r="O33" s="0" t="n">
        <f aca="false">IF(OR('baseline_results.txt'!AJ6 = 0,'baseline_results.txt'!AJ6=-1),"",'parse_results.txt'!AJ6 / 'baseline_results.txt'!AJ6)</f>
        <v>1</v>
      </c>
      <c r="P33" s="0" t="n">
        <f aca="false">IF(OR('baseline_results.txt'!AS6 = 0,'baseline_results.txt'!AS6=-1),"",'parse_results.txt'!AS6 / 'baseline_results.txt'!AS6)</f>
        <v>1</v>
      </c>
      <c r="Q33" s="0" t="n">
        <f aca="false">IF(OR('baseline_results.txt'!BC6 = 0,'baseline_results.txt'!BC6=-1),"",'parse_results.txt'!BC6 / 'baseline_results.txt'!BC6)</f>
        <v>1</v>
      </c>
      <c r="R33" s="0" t="n">
        <f aca="false">IF(OR('baseline_results.txt'!BD6 = 0,'baseline_results.txt'!BD6=-1),"",'parse_results.txt'!BD6 / 'baseline_results.txt'!BD6)</f>
        <v>1</v>
      </c>
      <c r="S33" s="0" t="n">
        <f aca="false">IF(OR('baseline_results.txt'!BI6 = 0,'baseline_results.txt'!BI6=-1),"",'parse_results.txt'!BI6 / 'baseline_results.txt'!BI6)</f>
        <v>1.07435376125472</v>
      </c>
    </row>
    <row r="34" customFormat="false" ht="15" hidden="false" customHeight="false" outlineLevel="0" collapsed="false">
      <c r="A34" s="0" t="str">
        <f aca="false">'baseline_results.txt'!A7</f>
        <v>stratixiv_arch.timing.xml</v>
      </c>
      <c r="B34" s="0" t="str">
        <f aca="false">'baseline_results.txt'!B7</f>
        <v>cholesky_bdti_stratixiv_arch_timing.blif</v>
      </c>
      <c r="C34" s="0" t="n">
        <f aca="false">IF(OR('baseline_results.txt'!D7 = 0,'baseline_results.txt'!D7=-1),"",'parse_results.txt'!D7 / 'baseline_results.txt'!D7)</f>
        <v>1.07491610831369</v>
      </c>
      <c r="D34" s="0" t="n">
        <f aca="false">IF(OR('baseline_results.txt'!G7 = 0,'baseline_results.txt'!G7=-1),"",'parse_results.txt'!G7 / 'baseline_results.txt'!G7)</f>
        <v>1</v>
      </c>
      <c r="E34" s="0" t="n">
        <f aca="false">IF(OR('baseline_results.txt'!H7 = 0,'baseline_results.txt'!H7=-1),"",'parse_results.txt'!H7 / 'baseline_results.txt'!H7)</f>
        <v>1</v>
      </c>
      <c r="F34" s="0" t="n">
        <f aca="false">IF(OR('baseline_results.txt'!I7 = 0,'baseline_results.txt'!I7=-1),"",'parse_results.txt'!I7 / 'baseline_results.txt'!I7)</f>
        <v>1</v>
      </c>
      <c r="G34" s="0" t="str">
        <f aca="false">IF(OR('baseline_results.txt'!J7 = 0,'baseline_results.txt'!J7=-1),"",'parse_results.txt'!J7 / 'baseline_results.txt'!J7)</f>
        <v/>
      </c>
      <c r="H34" s="0" t="n">
        <f aca="false">IF(OR('baseline_results.txt'!S7 = 0,'baseline_results.txt'!S7=-1),"",'parse_results.txt'!S7 / 'baseline_results.txt'!S7)</f>
        <v>0.995212053874675</v>
      </c>
      <c r="I34" s="0" t="n">
        <f aca="false">IF(OR('baseline_results.txt'!W7 = 0,'baseline_results.txt'!W7=-1),"",'parse_results.txt'!W7 / 'baseline_results.txt'!W7)</f>
        <v>1</v>
      </c>
      <c r="J34" s="0" t="n">
        <f aca="false">IF(OR('baseline_results.txt'!Z7 = 0,'baseline_results.txt'!Z7=-1),"",'parse_results.txt'!Z7 / 'baseline_results.txt'!Z7)</f>
        <v>1</v>
      </c>
      <c r="K34" s="0" t="n">
        <f aca="false">IF(OR('baseline_results.txt'!AC7 = 0,'baseline_results.txt'!AC7=-1),"",'parse_results.txt'!AC7 / 'baseline_results.txt'!AC7)</f>
        <v>1</v>
      </c>
      <c r="L34" s="0" t="n">
        <f aca="false">IF(OR('baseline_results.txt'!AF7 = 0,'baseline_results.txt'!AF7=-1),"",'parse_results.txt'!AF7 / 'baseline_results.txt'!AF7)</f>
        <v>1.01219608151704</v>
      </c>
      <c r="M34" s="0" t="str">
        <f aca="false">IF(OR('baseline_results.txt'!AG7 = 0,'baseline_results.txt'!AG7=-1),"",'parse_results.txt'!AG7 / 'baseline_results.txt'!AG7)</f>
        <v/>
      </c>
      <c r="N34" s="0" t="n">
        <f aca="false">IF(OR('baseline_results.txt'!AH7 = 0,'baseline_results.txt'!AH7=-1),"",'parse_results.txt'!AH7 / 'baseline_results.txt'!AH7)</f>
        <v>1.17741078282779</v>
      </c>
      <c r="O34" s="0" t="n">
        <f aca="false">IF(OR('baseline_results.txt'!AJ7 = 0,'baseline_results.txt'!AJ7=-1),"",'parse_results.txt'!AJ7 / 'baseline_results.txt'!AJ7)</f>
        <v>1</v>
      </c>
      <c r="P34" s="0" t="n">
        <f aca="false">IF(OR('baseline_results.txt'!AS7 = 0,'baseline_results.txt'!AS7=-1),"",'parse_results.txt'!AS7 / 'baseline_results.txt'!AS7)</f>
        <v>1</v>
      </c>
      <c r="Q34" s="0" t="n">
        <f aca="false">IF(OR('baseline_results.txt'!BC7 = 0,'baseline_results.txt'!BC7=-1),"",'parse_results.txt'!BC7 / 'baseline_results.txt'!BC7)</f>
        <v>1</v>
      </c>
      <c r="R34" s="0" t="n">
        <f aca="false">IF(OR('baseline_results.txt'!BD7 = 0,'baseline_results.txt'!BD7=-1),"",'parse_results.txt'!BD7 / 'baseline_results.txt'!BD7)</f>
        <v>1</v>
      </c>
      <c r="S34" s="0" t="n">
        <f aca="false">IF(OR('baseline_results.txt'!BI7 = 0,'baseline_results.txt'!BI7=-1),"",'parse_results.txt'!BI7 / 'baseline_results.txt'!BI7)</f>
        <v>1.22270360923797</v>
      </c>
    </row>
    <row r="35" customFormat="false" ht="15" hidden="false" customHeight="false" outlineLevel="0" collapsed="false">
      <c r="A35" s="0" t="str">
        <f aca="false">'baseline_results.txt'!A8</f>
        <v>stratixiv_arch.timing.xml</v>
      </c>
      <c r="B35" s="0" t="str">
        <f aca="false">'baseline_results.txt'!B8</f>
        <v>minres_stratixiv_arch_timing.blif</v>
      </c>
      <c r="C35" s="0" t="n">
        <f aca="false">IF(OR('baseline_results.txt'!D8 = 0,'baseline_results.txt'!D8=-1),"",'parse_results.txt'!D8 / 'baseline_results.txt'!D8)</f>
        <v>1.07536941422141</v>
      </c>
      <c r="D35" s="0" t="n">
        <f aca="false">IF(OR('baseline_results.txt'!G8 = 0,'baseline_results.txt'!G8=-1),"",'parse_results.txt'!G8 / 'baseline_results.txt'!G8)</f>
        <v>1</v>
      </c>
      <c r="E35" s="0" t="n">
        <f aca="false">IF(OR('baseline_results.txt'!H8 = 0,'baseline_results.txt'!H8=-1),"",'parse_results.txt'!H8 / 'baseline_results.txt'!H8)</f>
        <v>1</v>
      </c>
      <c r="F35" s="0" t="n">
        <f aca="false">IF(OR('baseline_results.txt'!I8 = 0,'baseline_results.txt'!I8=-1),"",'parse_results.txt'!I8 / 'baseline_results.txt'!I8)</f>
        <v>1</v>
      </c>
      <c r="G35" s="0" t="str">
        <f aca="false">IF(OR('baseline_results.txt'!J8 = 0,'baseline_results.txt'!J8=-1),"",'parse_results.txt'!J8 / 'baseline_results.txt'!J8)</f>
        <v/>
      </c>
      <c r="H35" s="0" t="n">
        <f aca="false">IF(OR('baseline_results.txt'!S8 = 0,'baseline_results.txt'!S8=-1),"",'parse_results.txt'!S8 / 'baseline_results.txt'!S8)</f>
        <v>0.998813249524592</v>
      </c>
      <c r="I35" s="0" t="n">
        <f aca="false">IF(OR('baseline_results.txt'!W8 = 0,'baseline_results.txt'!W8=-1),"",'parse_results.txt'!W8 / 'baseline_results.txt'!W8)</f>
        <v>1</v>
      </c>
      <c r="J35" s="0" t="n">
        <f aca="false">IF(OR('baseline_results.txt'!Z8 = 0,'baseline_results.txt'!Z8=-1),"",'parse_results.txt'!Z8 / 'baseline_results.txt'!Z8)</f>
        <v>1</v>
      </c>
      <c r="K35" s="0" t="n">
        <f aca="false">IF(OR('baseline_results.txt'!AC8 = 0,'baseline_results.txt'!AC8=-1),"",'parse_results.txt'!AC8 / 'baseline_results.txt'!AC8)</f>
        <v>1</v>
      </c>
      <c r="L35" s="0" t="n">
        <f aca="false">IF(OR('baseline_results.txt'!AF8 = 0,'baseline_results.txt'!AF8=-1),"",'parse_results.txt'!AF8 / 'baseline_results.txt'!AF8)</f>
        <v>1.10237001712301</v>
      </c>
      <c r="M35" s="0" t="str">
        <f aca="false">IF(OR('baseline_results.txt'!AG8 = 0,'baseline_results.txt'!AG8=-1),"",'parse_results.txt'!AG8 / 'baseline_results.txt'!AG8)</f>
        <v/>
      </c>
      <c r="N35" s="0" t="n">
        <f aca="false">IF(OR('baseline_results.txt'!AH8 = 0,'baseline_results.txt'!AH8=-1),"",'parse_results.txt'!AH8 / 'baseline_results.txt'!AH8)</f>
        <v>1.10496868392708</v>
      </c>
      <c r="O35" s="0" t="n">
        <f aca="false">IF(OR('baseline_results.txt'!AJ8 = 0,'baseline_results.txt'!AJ8=-1),"",'parse_results.txt'!AJ8 / 'baseline_results.txt'!AJ8)</f>
        <v>1</v>
      </c>
      <c r="P35" s="0" t="n">
        <f aca="false">IF(OR('baseline_results.txt'!AS8 = 0,'baseline_results.txt'!AS8=-1),"",'parse_results.txt'!AS8 / 'baseline_results.txt'!AS8)</f>
        <v>1</v>
      </c>
      <c r="Q35" s="0" t="n">
        <f aca="false">IF(OR('baseline_results.txt'!BC8 = 0,'baseline_results.txt'!BC8=-1),"",'parse_results.txt'!BC8 / 'baseline_results.txt'!BC8)</f>
        <v>1</v>
      </c>
      <c r="R35" s="0" t="n">
        <f aca="false">IF(OR('baseline_results.txt'!BD8 = 0,'baseline_results.txt'!BD8=-1),"",'parse_results.txt'!BD8 / 'baseline_results.txt'!BD8)</f>
        <v>1</v>
      </c>
      <c r="S35" s="0" t="n">
        <f aca="false">IF(OR('baseline_results.txt'!BI8 = 0,'baseline_results.txt'!BI8=-1),"",'parse_results.txt'!BI8 / 'baseline_results.txt'!BI8)</f>
        <v>1.15056520219089</v>
      </c>
    </row>
    <row r="36" customFormat="false" ht="15" hidden="false" customHeight="false" outlineLevel="0" collapsed="false">
      <c r="A36" s="0" t="str">
        <f aca="false">'baseline_results.txt'!A9</f>
        <v>stratixiv_arch.timing.xml</v>
      </c>
      <c r="B36" s="0" t="str">
        <f aca="false">'baseline_results.txt'!B9</f>
        <v>stap_qrd_stratixiv_arch_timing.blif</v>
      </c>
      <c r="C36" s="0" t="n">
        <f aca="false">IF(OR('baseline_results.txt'!D9 = 0,'baseline_results.txt'!D9=-1),"",'parse_results.txt'!D9 / 'baseline_results.txt'!D9)</f>
        <v>1.14522954752254</v>
      </c>
      <c r="D36" s="0" t="n">
        <f aca="false">IF(OR('baseline_results.txt'!G9 = 0,'baseline_results.txt'!G9=-1),"",'parse_results.txt'!G9 / 'baseline_results.txt'!G9)</f>
        <v>1</v>
      </c>
      <c r="E36" s="0" t="n">
        <f aca="false">IF(OR('baseline_results.txt'!H9 = 0,'baseline_results.txt'!H9=-1),"",'parse_results.txt'!H9 / 'baseline_results.txt'!H9)</f>
        <v>1</v>
      </c>
      <c r="F36" s="0" t="n">
        <f aca="false">IF(OR('baseline_results.txt'!I9 = 0,'baseline_results.txt'!I9=-1),"",'parse_results.txt'!I9 / 'baseline_results.txt'!I9)</f>
        <v>1</v>
      </c>
      <c r="G36" s="0" t="str">
        <f aca="false">IF(OR('baseline_results.txt'!J9 = 0,'baseline_results.txt'!J9=-1),"",'parse_results.txt'!J9 / 'baseline_results.txt'!J9)</f>
        <v/>
      </c>
      <c r="H36" s="0" t="n">
        <f aca="false">IF(OR('baseline_results.txt'!S9 = 0,'baseline_results.txt'!S9=-1),"",'parse_results.txt'!S9 / 'baseline_results.txt'!S9)</f>
        <v>0.998871384827293</v>
      </c>
      <c r="I36" s="0" t="n">
        <f aca="false">IF(OR('baseline_results.txt'!W9 = 0,'baseline_results.txt'!W9=-1),"",'parse_results.txt'!W9 / 'baseline_results.txt'!W9)</f>
        <v>1</v>
      </c>
      <c r="J36" s="0" t="n">
        <f aca="false">IF(OR('baseline_results.txt'!Z9 = 0,'baseline_results.txt'!Z9=-1),"",'parse_results.txt'!Z9 / 'baseline_results.txt'!Z9)</f>
        <v>1</v>
      </c>
      <c r="K36" s="0" t="n">
        <f aca="false">IF(OR('baseline_results.txt'!AC9 = 0,'baseline_results.txt'!AC9=-1),"",'parse_results.txt'!AC9 / 'baseline_results.txt'!AC9)</f>
        <v>1</v>
      </c>
      <c r="L36" s="0" t="n">
        <f aca="false">IF(OR('baseline_results.txt'!AF9 = 0,'baseline_results.txt'!AF9=-1),"",'parse_results.txt'!AF9 / 'baseline_results.txt'!AF9)</f>
        <v>1.20544611096087</v>
      </c>
      <c r="M36" s="0" t="str">
        <f aca="false">IF(OR('baseline_results.txt'!AG9 = 0,'baseline_results.txt'!AG9=-1),"",'parse_results.txt'!AG9 / 'baseline_results.txt'!AG9)</f>
        <v/>
      </c>
      <c r="N36" s="0" t="n">
        <f aca="false">IF(OR('baseline_results.txt'!AH9 = 0,'baseline_results.txt'!AH9=-1),"",'parse_results.txt'!AH9 / 'baseline_results.txt'!AH9)</f>
        <v>1.20665694376924</v>
      </c>
      <c r="O36" s="0" t="n">
        <f aca="false">IF(OR('baseline_results.txt'!AJ9 = 0,'baseline_results.txt'!AJ9=-1),"",'parse_results.txt'!AJ9 / 'baseline_results.txt'!AJ9)</f>
        <v>1</v>
      </c>
      <c r="P36" s="0" t="n">
        <f aca="false">IF(OR('baseline_results.txt'!AS9 = 0,'baseline_results.txt'!AS9=-1),"",'parse_results.txt'!AS9 / 'baseline_results.txt'!AS9)</f>
        <v>1</v>
      </c>
      <c r="Q36" s="0" t="n">
        <f aca="false">IF(OR('baseline_results.txt'!BC9 = 0,'baseline_results.txt'!BC9=-1),"",'parse_results.txt'!BC9 / 'baseline_results.txt'!BC9)</f>
        <v>1</v>
      </c>
      <c r="R36" s="0" t="n">
        <f aca="false">IF(OR('baseline_results.txt'!BD9 = 0,'baseline_results.txt'!BD9=-1),"",'parse_results.txt'!BD9 / 'baseline_results.txt'!BD9)</f>
        <v>1</v>
      </c>
      <c r="S36" s="0" t="n">
        <f aca="false">IF(OR('baseline_results.txt'!BI9 = 0,'baseline_results.txt'!BI9=-1),"",'parse_results.txt'!BI9 / 'baseline_results.txt'!BI9)</f>
        <v>1.2674806315583</v>
      </c>
    </row>
    <row r="37" customFormat="false" ht="15" hidden="false" customHeight="false" outlineLevel="0" collapsed="false">
      <c r="A37" s="0" t="str">
        <f aca="false">'baseline_results.txt'!A10</f>
        <v>stratixiv_arch.timing.xml</v>
      </c>
      <c r="B37" s="0" t="str">
        <f aca="false">'baseline_results.txt'!B10</f>
        <v>openCV_stratixiv_arch_timing.blif</v>
      </c>
      <c r="C37" s="0" t="n">
        <f aca="false">IF(OR('baseline_results.txt'!D10 = 0,'baseline_results.txt'!D10=-1),"",'parse_results.txt'!D10 / 'baseline_results.txt'!D10)</f>
        <v>1.14605823419968</v>
      </c>
      <c r="D37" s="0" t="n">
        <f aca="false">IF(OR('baseline_results.txt'!G10 = 0,'baseline_results.txt'!G10=-1),"",'parse_results.txt'!G10 / 'baseline_results.txt'!G10)</f>
        <v>1</v>
      </c>
      <c r="E37" s="0" t="n">
        <f aca="false">IF(OR('baseline_results.txt'!H10 = 0,'baseline_results.txt'!H10=-1),"",'parse_results.txt'!H10 / 'baseline_results.txt'!H10)</f>
        <v>1</v>
      </c>
      <c r="F37" s="0" t="n">
        <f aca="false">IF(OR('baseline_results.txt'!I10 = 0,'baseline_results.txt'!I10=-1),"",'parse_results.txt'!I10 / 'baseline_results.txt'!I10)</f>
        <v>1</v>
      </c>
      <c r="G37" s="0" t="n">
        <f aca="false">IF(OR('baseline_results.txt'!J10 = 0,'baseline_results.txt'!J10=-1),"",'parse_results.txt'!J10 / 'baseline_results.txt'!J10)</f>
        <v>1</v>
      </c>
      <c r="H37" s="0" t="n">
        <f aca="false">IF(OR('baseline_results.txt'!S10 = 0,'baseline_results.txt'!S10=-1),"",'parse_results.txt'!S10 / 'baseline_results.txt'!S10)</f>
        <v>0.998112906920005</v>
      </c>
      <c r="I37" s="0" t="n">
        <f aca="false">IF(OR('baseline_results.txt'!W10 = 0,'baseline_results.txt'!W10=-1),"",'parse_results.txt'!W10 / 'baseline_results.txt'!W10)</f>
        <v>1</v>
      </c>
      <c r="J37" s="0" t="n">
        <f aca="false">IF(OR('baseline_results.txt'!Z10 = 0,'baseline_results.txt'!Z10=-1),"",'parse_results.txt'!Z10 / 'baseline_results.txt'!Z10)</f>
        <v>1</v>
      </c>
      <c r="K37" s="0" t="n">
        <f aca="false">IF(OR('baseline_results.txt'!AC10 = 0,'baseline_results.txt'!AC10=-1),"",'parse_results.txt'!AC10 / 'baseline_results.txt'!AC10)</f>
        <v>1</v>
      </c>
      <c r="L37" s="0" t="n">
        <f aca="false">IF(OR('baseline_results.txt'!AF10 = 0,'baseline_results.txt'!AF10=-1),"",'parse_results.txt'!AF10 / 'baseline_results.txt'!AF10)</f>
        <v>1.15451067292211</v>
      </c>
      <c r="M37" s="0" t="str">
        <f aca="false">IF(OR('baseline_results.txt'!AG10 = 0,'baseline_results.txt'!AG10=-1),"",'parse_results.txt'!AG10 / 'baseline_results.txt'!AG10)</f>
        <v/>
      </c>
      <c r="N37" s="0" t="n">
        <f aca="false">IF(OR('baseline_results.txt'!AH10 = 0,'baseline_results.txt'!AH10=-1),"",'parse_results.txt'!AH10 / 'baseline_results.txt'!AH10)</f>
        <v>1.16530154608757</v>
      </c>
      <c r="O37" s="0" t="n">
        <f aca="false">IF(OR('baseline_results.txt'!AJ10 = 0,'baseline_results.txt'!AJ10=-1),"",'parse_results.txt'!AJ10 / 'baseline_results.txt'!AJ10)</f>
        <v>1</v>
      </c>
      <c r="P37" s="0" t="n">
        <f aca="false">IF(OR('baseline_results.txt'!AS10 = 0,'baseline_results.txt'!AS10=-1),"",'parse_results.txt'!AS10 / 'baseline_results.txt'!AS10)</f>
        <v>1</v>
      </c>
      <c r="Q37" s="0" t="n">
        <f aca="false">IF(OR('baseline_results.txt'!BC10 = 0,'baseline_results.txt'!BC10=-1),"",'parse_results.txt'!BC10 / 'baseline_results.txt'!BC10)</f>
        <v>1</v>
      </c>
      <c r="R37" s="0" t="n">
        <f aca="false">IF(OR('baseline_results.txt'!BD10 = 0,'baseline_results.txt'!BD10=-1),"",'parse_results.txt'!BD10 / 'baseline_results.txt'!BD10)</f>
        <v>1</v>
      </c>
      <c r="S37" s="0" t="n">
        <f aca="false">IF(OR('baseline_results.txt'!BI10 = 0,'baseline_results.txt'!BI10=-1),"",'parse_results.txt'!BI10 / 'baseline_results.txt'!BI10)</f>
        <v>1.28923526256184</v>
      </c>
    </row>
    <row r="38" customFormat="false" ht="15" hidden="false" customHeight="false" outlineLevel="0" collapsed="false">
      <c r="A38" s="0" t="str">
        <f aca="false">'baseline_results.txt'!A11</f>
        <v>stratixiv_arch.timing.xml</v>
      </c>
      <c r="B38" s="0" t="str">
        <f aca="false">'baseline_results.txt'!B11</f>
        <v>bitonic_mesh_stratixiv_arch_timing.blif</v>
      </c>
      <c r="C38" s="0" t="n">
        <f aca="false">IF(OR('baseline_results.txt'!D11 = 0,'baseline_results.txt'!D11=-1),"",'parse_results.txt'!D11 / 'baseline_results.txt'!D11)</f>
        <v>1.12111960938982</v>
      </c>
      <c r="D38" s="0" t="n">
        <f aca="false">IF(OR('baseline_results.txt'!G11 = 0,'baseline_results.txt'!G11=-1),"",'parse_results.txt'!G11 / 'baseline_results.txt'!G11)</f>
        <v>1</v>
      </c>
      <c r="E38" s="0" t="n">
        <f aca="false">IF(OR('baseline_results.txt'!H11 = 0,'baseline_results.txt'!H11=-1),"",'parse_results.txt'!H11 / 'baseline_results.txt'!H11)</f>
        <v>1</v>
      </c>
      <c r="F38" s="0" t="n">
        <f aca="false">IF(OR('baseline_results.txt'!I11 = 0,'baseline_results.txt'!I11=-1),"",'parse_results.txt'!I11 / 'baseline_results.txt'!I11)</f>
        <v>1</v>
      </c>
      <c r="G38" s="0" t="str">
        <f aca="false">IF(OR('baseline_results.txt'!J11 = 0,'baseline_results.txt'!J11=-1),"",'parse_results.txt'!J11 / 'baseline_results.txt'!J11)</f>
        <v/>
      </c>
      <c r="H38" s="0" t="n">
        <f aca="false">IF(OR('baseline_results.txt'!S11 = 0,'baseline_results.txt'!S11=-1),"",'parse_results.txt'!S11 / 'baseline_results.txt'!S11)</f>
        <v>0.998680742024319</v>
      </c>
      <c r="I38" s="0" t="n">
        <f aca="false">IF(OR('baseline_results.txt'!W11 = 0,'baseline_results.txt'!W11=-1),"",'parse_results.txt'!W11 / 'baseline_results.txt'!W11)</f>
        <v>1</v>
      </c>
      <c r="J38" s="0" t="n">
        <f aca="false">IF(OR('baseline_results.txt'!Z11 = 0,'baseline_results.txt'!Z11=-1),"",'parse_results.txt'!Z11 / 'baseline_results.txt'!Z11)</f>
        <v>1</v>
      </c>
      <c r="K38" s="0" t="n">
        <f aca="false">IF(OR('baseline_results.txt'!AC11 = 0,'baseline_results.txt'!AC11=-1),"",'parse_results.txt'!AC11 / 'baseline_results.txt'!AC11)</f>
        <v>1</v>
      </c>
      <c r="L38" s="0" t="n">
        <f aca="false">IF(OR('baseline_results.txt'!AF11 = 0,'baseline_results.txt'!AF11=-1),"",'parse_results.txt'!AF11 / 'baseline_results.txt'!AF11)</f>
        <v>1.1721043848405</v>
      </c>
      <c r="M38" s="0" t="str">
        <f aca="false">IF(OR('baseline_results.txt'!AG11 = 0,'baseline_results.txt'!AG11=-1),"",'parse_results.txt'!AG11 / 'baseline_results.txt'!AG11)</f>
        <v/>
      </c>
      <c r="N38" s="0" t="n">
        <f aca="false">IF(OR('baseline_results.txt'!AH11 = 0,'baseline_results.txt'!AH11=-1),"",'parse_results.txt'!AH11 / 'baseline_results.txt'!AH11)</f>
        <v>1.10286074884308</v>
      </c>
      <c r="O38" s="0" t="n">
        <f aca="false">IF(OR('baseline_results.txt'!AJ11 = 0,'baseline_results.txt'!AJ11=-1),"",'parse_results.txt'!AJ11 / 'baseline_results.txt'!AJ11)</f>
        <v>1</v>
      </c>
      <c r="P38" s="0" t="n">
        <f aca="false">IF(OR('baseline_results.txt'!AS11 = 0,'baseline_results.txt'!AS11=-1),"",'parse_results.txt'!AS11 / 'baseline_results.txt'!AS11)</f>
        <v>1</v>
      </c>
      <c r="Q38" s="0" t="n">
        <f aca="false">IF(OR('baseline_results.txt'!BC11 = 0,'baseline_results.txt'!BC11=-1),"",'parse_results.txt'!BC11 / 'baseline_results.txt'!BC11)</f>
        <v>1</v>
      </c>
      <c r="R38" s="0" t="n">
        <f aca="false">IF(OR('baseline_results.txt'!BD11 = 0,'baseline_results.txt'!BD11=-1),"",'parse_results.txt'!BD11 / 'baseline_results.txt'!BD11)</f>
        <v>1</v>
      </c>
      <c r="S38" s="0" t="n">
        <f aca="false">IF(OR('baseline_results.txt'!BI11 = 0,'baseline_results.txt'!BI11=-1),"",'parse_results.txt'!BI11 / 'baseline_results.txt'!BI11)</f>
        <v>1.02636685006512</v>
      </c>
    </row>
    <row r="39" customFormat="false" ht="15" hidden="false" customHeight="false" outlineLevel="0" collapsed="false">
      <c r="A39" s="0" t="str">
        <f aca="false">'baseline_results.txt'!A12</f>
        <v>stratixiv_arch.timing.xml</v>
      </c>
      <c r="B39" s="0" t="str">
        <f aca="false">'baseline_results.txt'!B12</f>
        <v>segmentation_stratixiv_arch_timing.blif</v>
      </c>
      <c r="C39" s="0" t="n">
        <f aca="false">IF(OR('baseline_results.txt'!D12 = 0,'baseline_results.txt'!D12=-1),"",'parse_results.txt'!D12 / 'baseline_results.txt'!D12)</f>
        <v>1.11481162712286</v>
      </c>
      <c r="D39" s="0" t="n">
        <f aca="false">IF(OR('baseline_results.txt'!G12 = 0,'baseline_results.txt'!G12=-1),"",'parse_results.txt'!G12 / 'baseline_results.txt'!G12)</f>
        <v>1</v>
      </c>
      <c r="E39" s="0" t="n">
        <f aca="false">IF(OR('baseline_results.txt'!H12 = 0,'baseline_results.txt'!H12=-1),"",'parse_results.txt'!H12 / 'baseline_results.txt'!H12)</f>
        <v>1</v>
      </c>
      <c r="F39" s="0" t="n">
        <f aca="false">IF(OR('baseline_results.txt'!I12 = 0,'baseline_results.txt'!I12=-1),"",'parse_results.txt'!I12 / 'baseline_results.txt'!I12)</f>
        <v>1</v>
      </c>
      <c r="G39" s="0" t="str">
        <f aca="false">IF(OR('baseline_results.txt'!J12 = 0,'baseline_results.txt'!J12=-1),"",'parse_results.txt'!J12 / 'baseline_results.txt'!J12)</f>
        <v/>
      </c>
      <c r="H39" s="0" t="n">
        <f aca="false">IF(OR('baseline_results.txt'!S12 = 0,'baseline_results.txt'!S12=-1),"",'parse_results.txt'!S12 / 'baseline_results.txt'!S12)</f>
        <v>0.998155257236009</v>
      </c>
      <c r="I39" s="0" t="n">
        <f aca="false">IF(OR('baseline_results.txt'!W12 = 0,'baseline_results.txt'!W12=-1),"",'parse_results.txt'!W12 / 'baseline_results.txt'!W12)</f>
        <v>1</v>
      </c>
      <c r="J39" s="0" t="n">
        <f aca="false">IF(OR('baseline_results.txt'!Z12 = 0,'baseline_results.txt'!Z12=-1),"",'parse_results.txt'!Z12 / 'baseline_results.txt'!Z12)</f>
        <v>1</v>
      </c>
      <c r="K39" s="0" t="n">
        <f aca="false">IF(OR('baseline_results.txt'!AC12 = 0,'baseline_results.txt'!AC12=-1),"",'parse_results.txt'!AC12 / 'baseline_results.txt'!AC12)</f>
        <v>1</v>
      </c>
      <c r="L39" s="0" t="n">
        <f aca="false">IF(OR('baseline_results.txt'!AF12 = 0,'baseline_results.txt'!AF12=-1),"",'parse_results.txt'!AF12 / 'baseline_results.txt'!AF12)</f>
        <v>1.12218101909078</v>
      </c>
      <c r="M39" s="0" t="str">
        <f aca="false">IF(OR('baseline_results.txt'!AG12 = 0,'baseline_results.txt'!AG12=-1),"",'parse_results.txt'!AG12 / 'baseline_results.txt'!AG12)</f>
        <v/>
      </c>
      <c r="N39" s="0" t="n">
        <f aca="false">IF(OR('baseline_results.txt'!AH12 = 0,'baseline_results.txt'!AH12=-1),"",'parse_results.txt'!AH12 / 'baseline_results.txt'!AH12)</f>
        <v>1.22229747663808</v>
      </c>
      <c r="O39" s="0" t="n">
        <f aca="false">IF(OR('baseline_results.txt'!AJ12 = 0,'baseline_results.txt'!AJ12=-1),"",'parse_results.txt'!AJ12 / 'baseline_results.txt'!AJ12)</f>
        <v>1</v>
      </c>
      <c r="P39" s="0" t="n">
        <f aca="false">IF(OR('baseline_results.txt'!AS12 = 0,'baseline_results.txt'!AS12=-1),"",'parse_results.txt'!AS12 / 'baseline_results.txt'!AS12)</f>
        <v>1</v>
      </c>
      <c r="Q39" s="0" t="n">
        <f aca="false">IF(OR('baseline_results.txt'!BC12 = 0,'baseline_results.txt'!BC12=-1),"",'parse_results.txt'!BC12 / 'baseline_results.txt'!BC12)</f>
        <v>1</v>
      </c>
      <c r="R39" s="0" t="n">
        <f aca="false">IF(OR('baseline_results.txt'!BD12 = 0,'baseline_results.txt'!BD12=-1),"",'parse_results.txt'!BD12 / 'baseline_results.txt'!BD12)</f>
        <v>1</v>
      </c>
      <c r="S39" s="0" t="n">
        <f aca="false">IF(OR('baseline_results.txt'!BI12 = 0,'baseline_results.txt'!BI12=-1),"",'parse_results.txt'!BI12 / 'baseline_results.txt'!BI12)</f>
        <v>1.08460711726773</v>
      </c>
    </row>
    <row r="40" customFormat="false" ht="15" hidden="false" customHeight="false" outlineLevel="0" collapsed="false">
      <c r="A40" s="0" t="str">
        <f aca="false">'baseline_results.txt'!A13</f>
        <v>stratixiv_arch.timing.xml</v>
      </c>
      <c r="B40" s="0" t="str">
        <f aca="false">'baseline_results.txt'!B13</f>
        <v>SLAM_spheric_stratixiv_arch_timing.blif</v>
      </c>
      <c r="C40" s="0" t="n">
        <f aca="false">IF(OR('baseline_results.txt'!D13 = 0,'baseline_results.txt'!D13=-1),"",'parse_results.txt'!D13 / 'baseline_results.txt'!D13)</f>
        <v>1.16153310006407</v>
      </c>
      <c r="D40" s="0" t="n">
        <f aca="false">IF(OR('baseline_results.txt'!G13 = 0,'baseline_results.txt'!G13=-1),"",'parse_results.txt'!G13 / 'baseline_results.txt'!G13)</f>
        <v>1</v>
      </c>
      <c r="E40" s="0" t="n">
        <f aca="false">IF(OR('baseline_results.txt'!H13 = 0,'baseline_results.txt'!H13=-1),"",'parse_results.txt'!H13 / 'baseline_results.txt'!H13)</f>
        <v>1</v>
      </c>
      <c r="F40" s="0" t="str">
        <f aca="false">IF(OR('baseline_results.txt'!I13 = 0,'baseline_results.txt'!I13=-1),"",'parse_results.txt'!I13 / 'baseline_results.txt'!I13)</f>
        <v/>
      </c>
      <c r="G40" s="0" t="str">
        <f aca="false">IF(OR('baseline_results.txt'!J13 = 0,'baseline_results.txt'!J13=-1),"",'parse_results.txt'!J13 / 'baseline_results.txt'!J13)</f>
        <v/>
      </c>
      <c r="H40" s="0" t="n">
        <f aca="false">IF(OR('baseline_results.txt'!S13 = 0,'baseline_results.txt'!S13=-1),"",'parse_results.txt'!S13 / 'baseline_results.txt'!S13)</f>
        <v>0.997827168173662</v>
      </c>
      <c r="I40" s="0" t="n">
        <f aca="false">IF(OR('baseline_results.txt'!W13 = 0,'baseline_results.txt'!W13=-1),"",'parse_results.txt'!W13 / 'baseline_results.txt'!W13)</f>
        <v>1</v>
      </c>
      <c r="J40" s="0" t="n">
        <f aca="false">IF(OR('baseline_results.txt'!Z13 = 0,'baseline_results.txt'!Z13=-1),"",'parse_results.txt'!Z13 / 'baseline_results.txt'!Z13)</f>
        <v>1</v>
      </c>
      <c r="K40" s="0" t="n">
        <f aca="false">IF(OR('baseline_results.txt'!AC13 = 0,'baseline_results.txt'!AC13=-1),"",'parse_results.txt'!AC13 / 'baseline_results.txt'!AC13)</f>
        <v>1</v>
      </c>
      <c r="L40" s="0" t="n">
        <f aca="false">IF(OR('baseline_results.txt'!AF13 = 0,'baseline_results.txt'!AF13=-1),"",'parse_results.txt'!AF13 / 'baseline_results.txt'!AF13)</f>
        <v>1.1710659751398</v>
      </c>
      <c r="M40" s="0" t="str">
        <f aca="false">IF(OR('baseline_results.txt'!AG13 = 0,'baseline_results.txt'!AG13=-1),"",'parse_results.txt'!AG13 / 'baseline_results.txt'!AG13)</f>
        <v/>
      </c>
      <c r="N40" s="0" t="n">
        <f aca="false">IF(OR('baseline_results.txt'!AH13 = 0,'baseline_results.txt'!AH13=-1),"",'parse_results.txt'!AH13 / 'baseline_results.txt'!AH13)</f>
        <v>1.33963491776613</v>
      </c>
      <c r="O40" s="0" t="n">
        <f aca="false">IF(OR('baseline_results.txt'!AJ13 = 0,'baseline_results.txt'!AJ13=-1),"",'parse_results.txt'!AJ13 / 'baseline_results.txt'!AJ13)</f>
        <v>1</v>
      </c>
      <c r="P40" s="0" t="n">
        <f aca="false">IF(OR('baseline_results.txt'!AS13 = 0,'baseline_results.txt'!AS13=-1),"",'parse_results.txt'!AS13 / 'baseline_results.txt'!AS13)</f>
        <v>1</v>
      </c>
      <c r="Q40" s="0" t="n">
        <f aca="false">IF(OR('baseline_results.txt'!BC13 = 0,'baseline_results.txt'!BC13=-1),"",'parse_results.txt'!BC13 / 'baseline_results.txt'!BC13)</f>
        <v>1</v>
      </c>
      <c r="R40" s="0" t="n">
        <f aca="false">IF(OR('baseline_results.txt'!BD13 = 0,'baseline_results.txt'!BD13=-1),"",'parse_results.txt'!BD13 / 'baseline_results.txt'!BD13)</f>
        <v>1</v>
      </c>
      <c r="S40" s="0" t="n">
        <f aca="false">IF(OR('baseline_results.txt'!BI13 = 0,'baseline_results.txt'!BI13=-1),"",'parse_results.txt'!BI13 / 'baseline_results.txt'!BI13)</f>
        <v>1.4059795436664</v>
      </c>
    </row>
    <row r="41" customFormat="false" ht="15" hidden="false" customHeight="false" outlineLevel="0" collapsed="false">
      <c r="A41" s="0" t="str">
        <f aca="false">'baseline_results.txt'!A14</f>
        <v>stratixiv_arch.timing.xml</v>
      </c>
      <c r="B41" s="0" t="str">
        <f aca="false">'baseline_results.txt'!B14</f>
        <v>des90_stratixiv_arch_timing.blif</v>
      </c>
      <c r="C41" s="0" t="n">
        <f aca="false">IF(OR('baseline_results.txt'!D14 = 0,'baseline_results.txt'!D14=-1),"",'parse_results.txt'!D14 / 'baseline_results.txt'!D14)</f>
        <v>1.03637095247112</v>
      </c>
      <c r="D41" s="0" t="n">
        <f aca="false">IF(OR('baseline_results.txt'!G14 = 0,'baseline_results.txt'!G14=-1),"",'parse_results.txt'!G14 / 'baseline_results.txt'!G14)</f>
        <v>1</v>
      </c>
      <c r="E41" s="0" t="n">
        <f aca="false">IF(OR('baseline_results.txt'!H14 = 0,'baseline_results.txt'!H14=-1),"",'parse_results.txt'!H14 / 'baseline_results.txt'!H14)</f>
        <v>1</v>
      </c>
      <c r="F41" s="0" t="n">
        <f aca="false">IF(OR('baseline_results.txt'!I14 = 0,'baseline_results.txt'!I14=-1),"",'parse_results.txt'!I14 / 'baseline_results.txt'!I14)</f>
        <v>1</v>
      </c>
      <c r="G41" s="0" t="str">
        <f aca="false">IF(OR('baseline_results.txt'!J14 = 0,'baseline_results.txt'!J14=-1),"",'parse_results.txt'!J14 / 'baseline_results.txt'!J14)</f>
        <v/>
      </c>
      <c r="H41" s="0" t="n">
        <f aca="false">IF(OR('baseline_results.txt'!S14 = 0,'baseline_results.txt'!S14=-1),"",'parse_results.txt'!S14 / 'baseline_results.txt'!S14)</f>
        <v>0.996973382088534</v>
      </c>
      <c r="I41" s="0" t="n">
        <f aca="false">IF(OR('baseline_results.txt'!W14 = 0,'baseline_results.txt'!W14=-1),"",'parse_results.txt'!W14 / 'baseline_results.txt'!W14)</f>
        <v>1</v>
      </c>
      <c r="J41" s="0" t="n">
        <f aca="false">IF(OR('baseline_results.txt'!Z14 = 0,'baseline_results.txt'!Z14=-1),"",'parse_results.txt'!Z14 / 'baseline_results.txt'!Z14)</f>
        <v>1</v>
      </c>
      <c r="K41" s="0" t="n">
        <f aca="false">IF(OR('baseline_results.txt'!AC14 = 0,'baseline_results.txt'!AC14=-1),"",'parse_results.txt'!AC14 / 'baseline_results.txt'!AC14)</f>
        <v>1</v>
      </c>
      <c r="L41" s="0" t="n">
        <f aca="false">IF(OR('baseline_results.txt'!AF14 = 0,'baseline_results.txt'!AF14=-1),"",'parse_results.txt'!AF14 / 'baseline_results.txt'!AF14)</f>
        <v>1.03043532754011</v>
      </c>
      <c r="M41" s="0" t="str">
        <f aca="false">IF(OR('baseline_results.txt'!AG14 = 0,'baseline_results.txt'!AG14=-1),"",'parse_results.txt'!AG14 / 'baseline_results.txt'!AG14)</f>
        <v/>
      </c>
      <c r="N41" s="0" t="n">
        <f aca="false">IF(OR('baseline_results.txt'!AH14 = 0,'baseline_results.txt'!AH14=-1),"",'parse_results.txt'!AH14 / 'baseline_results.txt'!AH14)</f>
        <v>1.02408387656801</v>
      </c>
      <c r="O41" s="0" t="n">
        <f aca="false">IF(OR('baseline_results.txt'!AJ14 = 0,'baseline_results.txt'!AJ14=-1),"",'parse_results.txt'!AJ14 / 'baseline_results.txt'!AJ14)</f>
        <v>1</v>
      </c>
      <c r="P41" s="0" t="n">
        <f aca="false">IF(OR('baseline_results.txt'!AS14 = 0,'baseline_results.txt'!AS14=-1),"",'parse_results.txt'!AS14 / 'baseline_results.txt'!AS14)</f>
        <v>1</v>
      </c>
      <c r="Q41" s="0" t="n">
        <f aca="false">IF(OR('baseline_results.txt'!BC14 = 0,'baseline_results.txt'!BC14=-1),"",'parse_results.txt'!BC14 / 'baseline_results.txt'!BC14)</f>
        <v>1</v>
      </c>
      <c r="R41" s="0" t="n">
        <f aca="false">IF(OR('baseline_results.txt'!BD14 = 0,'baseline_results.txt'!BD14=-1),"",'parse_results.txt'!BD14 / 'baseline_results.txt'!BD14)</f>
        <v>1</v>
      </c>
      <c r="S41" s="0" t="n">
        <f aca="false">IF(OR('baseline_results.txt'!BI14 = 0,'baseline_results.txt'!BI14=-1),"",'parse_results.txt'!BI14 / 'baseline_results.txt'!BI14)</f>
        <v>1.02946988572901</v>
      </c>
    </row>
    <row r="42" customFormat="false" ht="15" hidden="false" customHeight="false" outlineLevel="0" collapsed="false">
      <c r="A42" s="0" t="str">
        <f aca="false">'baseline_results.txt'!A15</f>
        <v>stratixiv_arch.timing.xml</v>
      </c>
      <c r="B42" s="0" t="str">
        <f aca="false">'baseline_results.txt'!B15</f>
        <v>neuron_stratixiv_arch_timing.blif</v>
      </c>
      <c r="C42" s="0" t="n">
        <f aca="false">IF(OR('baseline_results.txt'!D15 = 0,'baseline_results.txt'!D15=-1),"",'parse_results.txt'!D15 / 'baseline_results.txt'!D15)</f>
        <v>1.28520742074103</v>
      </c>
      <c r="D42" s="0" t="n">
        <f aca="false">IF(OR('baseline_results.txt'!G15 = 0,'baseline_results.txt'!G15=-1),"",'parse_results.txt'!G15 / 'baseline_results.txt'!G15)</f>
        <v>1</v>
      </c>
      <c r="E42" s="0" t="n">
        <f aca="false">IF(OR('baseline_results.txt'!H15 = 0,'baseline_results.txt'!H15=-1),"",'parse_results.txt'!H15 / 'baseline_results.txt'!H15)</f>
        <v>1</v>
      </c>
      <c r="F42" s="0" t="n">
        <f aca="false">IF(OR('baseline_results.txt'!I15 = 0,'baseline_results.txt'!I15=-1),"",'parse_results.txt'!I15 / 'baseline_results.txt'!I15)</f>
        <v>1</v>
      </c>
      <c r="G42" s="0" t="str">
        <f aca="false">IF(OR('baseline_results.txt'!J15 = 0,'baseline_results.txt'!J15=-1),"",'parse_results.txt'!J15 / 'baseline_results.txt'!J15)</f>
        <v/>
      </c>
      <c r="H42" s="0" t="n">
        <f aca="false">IF(OR('baseline_results.txt'!S15 = 0,'baseline_results.txt'!S15=-1),"",'parse_results.txt'!S15 / 'baseline_results.txt'!S15)</f>
        <v>0.99776194007223</v>
      </c>
      <c r="I42" s="0" t="n">
        <f aca="false">IF(OR('baseline_results.txt'!W15 = 0,'baseline_results.txt'!W15=-1),"",'parse_results.txt'!W15 / 'baseline_results.txt'!W15)</f>
        <v>1</v>
      </c>
      <c r="J42" s="0" t="n">
        <f aca="false">IF(OR('baseline_results.txt'!Z15 = 0,'baseline_results.txt'!Z15=-1),"",'parse_results.txt'!Z15 / 'baseline_results.txt'!Z15)</f>
        <v>1</v>
      </c>
      <c r="K42" s="0" t="n">
        <f aca="false">IF(OR('baseline_results.txt'!AC15 = 0,'baseline_results.txt'!AC15=-1),"",'parse_results.txt'!AC15 / 'baseline_results.txt'!AC15)</f>
        <v>1</v>
      </c>
      <c r="L42" s="0" t="n">
        <f aca="false">IF(OR('baseline_results.txt'!AF15 = 0,'baseline_results.txt'!AF15=-1),"",'parse_results.txt'!AF15 / 'baseline_results.txt'!AF15)</f>
        <v>1.15264846667719</v>
      </c>
      <c r="M42" s="0" t="str">
        <f aca="false">IF(OR('baseline_results.txt'!AG15 = 0,'baseline_results.txt'!AG15=-1),"",'parse_results.txt'!AG15 / 'baseline_results.txt'!AG15)</f>
        <v/>
      </c>
      <c r="N42" s="0" t="n">
        <f aca="false">IF(OR('baseline_results.txt'!AH15 = 0,'baseline_results.txt'!AH15=-1),"",'parse_results.txt'!AH15 / 'baseline_results.txt'!AH15)</f>
        <v>1.36985478764057</v>
      </c>
      <c r="O42" s="0" t="n">
        <f aca="false">IF(OR('baseline_results.txt'!AJ15 = 0,'baseline_results.txt'!AJ15=-1),"",'parse_results.txt'!AJ15 / 'baseline_results.txt'!AJ15)</f>
        <v>1</v>
      </c>
      <c r="P42" s="0" t="n">
        <f aca="false">IF(OR('baseline_results.txt'!AS15 = 0,'baseline_results.txt'!AS15=-1),"",'parse_results.txt'!AS15 / 'baseline_results.txt'!AS15)</f>
        <v>1</v>
      </c>
      <c r="Q42" s="0" t="n">
        <f aca="false">IF(OR('baseline_results.txt'!BC15 = 0,'baseline_results.txt'!BC15=-1),"",'parse_results.txt'!BC15 / 'baseline_results.txt'!BC15)</f>
        <v>1</v>
      </c>
      <c r="R42" s="0" t="n">
        <f aca="false">IF(OR('baseline_results.txt'!BD15 = 0,'baseline_results.txt'!BD15=-1),"",'parse_results.txt'!BD15 / 'baseline_results.txt'!BD15)</f>
        <v>1</v>
      </c>
      <c r="S42" s="0" t="n">
        <f aca="false">IF(OR('baseline_results.txt'!BI15 = 0,'baseline_results.txt'!BI15=-1),"",'parse_results.txt'!BI15 / 'baseline_results.txt'!BI15)</f>
        <v>1.31879514788061</v>
      </c>
    </row>
    <row r="43" customFormat="false" ht="15" hidden="false" customHeight="false" outlineLevel="0" collapsed="false">
      <c r="A43" s="0" t="str">
        <f aca="false">'baseline_results.txt'!A16</f>
        <v>stratixiv_arch.timing.xml</v>
      </c>
      <c r="B43" s="0" t="str">
        <f aca="false">'baseline_results.txt'!B16</f>
        <v>sparcT1_core_stratixiv_arch_timing.blif</v>
      </c>
      <c r="C43" s="0" t="n">
        <f aca="false">IF(OR('baseline_results.txt'!D16 = 0,'baseline_results.txt'!D16=-1),"",'parse_results.txt'!D16 / 'baseline_results.txt'!D16)</f>
        <v>1.31017841228203</v>
      </c>
      <c r="D43" s="0" t="n">
        <f aca="false">IF(OR('baseline_results.txt'!G16 = 0,'baseline_results.txt'!G16=-1),"",'parse_results.txt'!G16 / 'baseline_results.txt'!G16)</f>
        <v>1</v>
      </c>
      <c r="E43" s="0" t="n">
        <f aca="false">IF(OR('baseline_results.txt'!H16 = 0,'baseline_results.txt'!H16=-1),"",'parse_results.txt'!H16 / 'baseline_results.txt'!H16)</f>
        <v>1</v>
      </c>
      <c r="F43" s="0" t="n">
        <f aca="false">IF(OR('baseline_results.txt'!I16 = 0,'baseline_results.txt'!I16=-1),"",'parse_results.txt'!I16 / 'baseline_results.txt'!I16)</f>
        <v>1</v>
      </c>
      <c r="G43" s="0" t="str">
        <f aca="false">IF(OR('baseline_results.txt'!J16 = 0,'baseline_results.txt'!J16=-1),"",'parse_results.txt'!J16 / 'baseline_results.txt'!J16)</f>
        <v/>
      </c>
      <c r="H43" s="0" t="n">
        <f aca="false">IF(OR('baseline_results.txt'!S16 = 0,'baseline_results.txt'!S16=-1),"",'parse_results.txt'!S16 / 'baseline_results.txt'!S16)</f>
        <v>0.996518075603365</v>
      </c>
      <c r="I43" s="0" t="n">
        <f aca="false">IF(OR('baseline_results.txt'!W16 = 0,'baseline_results.txt'!W16=-1),"",'parse_results.txt'!W16 / 'baseline_results.txt'!W16)</f>
        <v>1</v>
      </c>
      <c r="J43" s="0" t="n">
        <f aca="false">IF(OR('baseline_results.txt'!Z16 = 0,'baseline_results.txt'!Z16=-1),"",'parse_results.txt'!Z16 / 'baseline_results.txt'!Z16)</f>
        <v>1</v>
      </c>
      <c r="K43" s="0" t="n">
        <f aca="false">IF(OR('baseline_results.txt'!AC16 = 0,'baseline_results.txt'!AC16=-1),"",'parse_results.txt'!AC16 / 'baseline_results.txt'!AC16)</f>
        <v>1</v>
      </c>
      <c r="L43" s="0" t="n">
        <f aca="false">IF(OR('baseline_results.txt'!AF16 = 0,'baseline_results.txt'!AF16=-1),"",'parse_results.txt'!AF16 / 'baseline_results.txt'!AF16)</f>
        <v>1.31688069445441</v>
      </c>
      <c r="M43" s="0" t="str">
        <f aca="false">IF(OR('baseline_results.txt'!AG16 = 0,'baseline_results.txt'!AG16=-1),"",'parse_results.txt'!AG16 / 'baseline_results.txt'!AG16)</f>
        <v/>
      </c>
      <c r="N43" s="0" t="n">
        <f aca="false">IF(OR('baseline_results.txt'!AH16 = 0,'baseline_results.txt'!AH16=-1),"",'parse_results.txt'!AH16 / 'baseline_results.txt'!AH16)</f>
        <v>1.36201854791545</v>
      </c>
      <c r="O43" s="0" t="n">
        <f aca="false">IF(OR('baseline_results.txt'!AJ16 = 0,'baseline_results.txt'!AJ16=-1),"",'parse_results.txt'!AJ16 / 'baseline_results.txt'!AJ16)</f>
        <v>1</v>
      </c>
      <c r="P43" s="0" t="n">
        <f aca="false">IF(OR('baseline_results.txt'!AS16 = 0,'baseline_results.txt'!AS16=-1),"",'parse_results.txt'!AS16 / 'baseline_results.txt'!AS16)</f>
        <v>1</v>
      </c>
      <c r="Q43" s="0" t="n">
        <f aca="false">IF(OR('baseline_results.txt'!BC16 = 0,'baseline_results.txt'!BC16=-1),"",'parse_results.txt'!BC16 / 'baseline_results.txt'!BC16)</f>
        <v>1</v>
      </c>
      <c r="R43" s="0" t="n">
        <f aca="false">IF(OR('baseline_results.txt'!BD16 = 0,'baseline_results.txt'!BD16=-1),"",'parse_results.txt'!BD16 / 'baseline_results.txt'!BD16)</f>
        <v>1</v>
      </c>
      <c r="S43" s="0" t="n">
        <f aca="false">IF(OR('baseline_results.txt'!BI16 = 0,'baseline_results.txt'!BI16=-1),"",'parse_results.txt'!BI16 / 'baseline_results.txt'!BI16)</f>
        <v>1.39186787916797</v>
      </c>
    </row>
    <row r="44" customFormat="false" ht="15" hidden="false" customHeight="false" outlineLevel="0" collapsed="false">
      <c r="A44" s="0" t="str">
        <f aca="false">'baseline_results.txt'!A17</f>
        <v>stratixiv_arch.timing.xml</v>
      </c>
      <c r="B44" s="0" t="str">
        <f aca="false">'baseline_results.txt'!B17</f>
        <v>stereo_vision_stratixiv_arch_timing.blif</v>
      </c>
      <c r="C44" s="0" t="n">
        <f aca="false">IF(OR('baseline_results.txt'!D17 = 0,'baseline_results.txt'!D17=-1),"",'parse_results.txt'!D17 / 'baseline_results.txt'!D17)</f>
        <v>1.28687633788902</v>
      </c>
      <c r="D44" s="0" t="n">
        <f aca="false">IF(OR('baseline_results.txt'!G17 = 0,'baseline_results.txt'!G17=-1),"",'parse_results.txt'!G17 / 'baseline_results.txt'!G17)</f>
        <v>1</v>
      </c>
      <c r="E44" s="0" t="n">
        <f aca="false">IF(OR('baseline_results.txt'!H17 = 0,'baseline_results.txt'!H17=-1),"",'parse_results.txt'!H17 / 'baseline_results.txt'!H17)</f>
        <v>1</v>
      </c>
      <c r="F44" s="0" t="n">
        <f aca="false">IF(OR('baseline_results.txt'!I17 = 0,'baseline_results.txt'!I17=-1),"",'parse_results.txt'!I17 / 'baseline_results.txt'!I17)</f>
        <v>1</v>
      </c>
      <c r="G44" s="0" t="str">
        <f aca="false">IF(OR('baseline_results.txt'!J17 = 0,'baseline_results.txt'!J17=-1),"",'parse_results.txt'!J17 / 'baseline_results.txt'!J17)</f>
        <v/>
      </c>
      <c r="H44" s="0" t="n">
        <f aca="false">IF(OR('baseline_results.txt'!S17 = 0,'baseline_results.txt'!S17=-1),"",'parse_results.txt'!S17 / 'baseline_results.txt'!S17)</f>
        <v>0.99866959614852</v>
      </c>
      <c r="I44" s="0" t="n">
        <f aca="false">IF(OR('baseline_results.txt'!W17 = 0,'baseline_results.txt'!W17=-1),"",'parse_results.txt'!W17 / 'baseline_results.txt'!W17)</f>
        <v>1</v>
      </c>
      <c r="J44" s="0" t="n">
        <f aca="false">IF(OR('baseline_results.txt'!Z17 = 0,'baseline_results.txt'!Z17=-1),"",'parse_results.txt'!Z17 / 'baseline_results.txt'!Z17)</f>
        <v>1</v>
      </c>
      <c r="K44" s="0" t="n">
        <f aca="false">IF(OR('baseline_results.txt'!AC17 = 0,'baseline_results.txt'!AC17=-1),"",'parse_results.txt'!AC17 / 'baseline_results.txt'!AC17)</f>
        <v>1</v>
      </c>
      <c r="L44" s="0" t="n">
        <f aca="false">IF(OR('baseline_results.txt'!AF17 = 0,'baseline_results.txt'!AF17=-1),"",'parse_results.txt'!AF17 / 'baseline_results.txt'!AF17)</f>
        <v>1.09227213094271</v>
      </c>
      <c r="M44" s="0" t="str">
        <f aca="false">IF(OR('baseline_results.txt'!AG17 = 0,'baseline_results.txt'!AG17=-1),"",'parse_results.txt'!AG17 / 'baseline_results.txt'!AG17)</f>
        <v/>
      </c>
      <c r="N44" s="0" t="n">
        <f aca="false">IF(OR('baseline_results.txt'!AH17 = 0,'baseline_results.txt'!AH17=-1),"",'parse_results.txt'!AH17 / 'baseline_results.txt'!AH17)</f>
        <v>1.3813056379822</v>
      </c>
      <c r="O44" s="0" t="n">
        <f aca="false">IF(OR('baseline_results.txt'!AJ17 = 0,'baseline_results.txt'!AJ17=-1),"",'parse_results.txt'!AJ17 / 'baseline_results.txt'!AJ17)</f>
        <v>1</v>
      </c>
      <c r="P44" s="0" t="n">
        <f aca="false">IF(OR('baseline_results.txt'!AS17 = 0,'baseline_results.txt'!AS17=-1),"",'parse_results.txt'!AS17 / 'baseline_results.txt'!AS17)</f>
        <v>1</v>
      </c>
      <c r="Q44" s="0" t="n">
        <f aca="false">IF(OR('baseline_results.txt'!BC17 = 0,'baseline_results.txt'!BC17=-1),"",'parse_results.txt'!BC17 / 'baseline_results.txt'!BC17)</f>
        <v>1</v>
      </c>
      <c r="R44" s="0" t="n">
        <f aca="false">IF(OR('baseline_results.txt'!BD17 = 0,'baseline_results.txt'!BD17=-1),"",'parse_results.txt'!BD17 / 'baseline_results.txt'!BD17)</f>
        <v>1</v>
      </c>
      <c r="S44" s="0" t="n">
        <f aca="false">IF(OR('baseline_results.txt'!BI17 = 0,'baseline_results.txt'!BI17=-1),"",'parse_results.txt'!BI17 / 'baseline_results.txt'!BI17)</f>
        <v>1.23239436619718</v>
      </c>
    </row>
    <row r="45" customFormat="false" ht="15" hidden="false" customHeight="false" outlineLevel="0" collapsed="false">
      <c r="A45" s="0" t="str">
        <f aca="false">'baseline_results.txt'!A18</f>
        <v>stratixiv_arch.timing.xml</v>
      </c>
      <c r="B45" s="0" t="str">
        <f aca="false">'baseline_results.txt'!B18</f>
        <v>cholesky_mc_stratixiv_arch_timing.blif</v>
      </c>
      <c r="C45" s="0" t="n">
        <f aca="false">IF(OR('baseline_results.txt'!D18 = 0,'baseline_results.txt'!D18=-1),"",'parse_results.txt'!D18 / 'baseline_results.txt'!D18)</f>
        <v>1.29065454992018</v>
      </c>
      <c r="D45" s="0" t="n">
        <f aca="false">IF(OR('baseline_results.txt'!G18 = 0,'baseline_results.txt'!G18=-1),"",'parse_results.txt'!G18 / 'baseline_results.txt'!G18)</f>
        <v>1</v>
      </c>
      <c r="E45" s="0" t="n">
        <f aca="false">IF(OR('baseline_results.txt'!H18 = 0,'baseline_results.txt'!H18=-1),"",'parse_results.txt'!H18 / 'baseline_results.txt'!H18)</f>
        <v>1</v>
      </c>
      <c r="F45" s="0" t="n">
        <f aca="false">IF(OR('baseline_results.txt'!I18 = 0,'baseline_results.txt'!I18=-1),"",'parse_results.txt'!I18 / 'baseline_results.txt'!I18)</f>
        <v>1</v>
      </c>
      <c r="G45" s="0" t="n">
        <f aca="false">IF(OR('baseline_results.txt'!J18 = 0,'baseline_results.txt'!J18=-1),"",'parse_results.txt'!J18 / 'baseline_results.txt'!J18)</f>
        <v>1</v>
      </c>
      <c r="H45" s="0" t="n">
        <f aca="false">IF(OR('baseline_results.txt'!S18 = 0,'baseline_results.txt'!S18=-1),"",'parse_results.txt'!S18 / 'baseline_results.txt'!S18)</f>
        <v>0.99491217073174</v>
      </c>
      <c r="I45" s="0" t="n">
        <f aca="false">IF(OR('baseline_results.txt'!W18 = 0,'baseline_results.txt'!W18=-1),"",'parse_results.txt'!W18 / 'baseline_results.txt'!W18)</f>
        <v>1</v>
      </c>
      <c r="J45" s="0" t="n">
        <f aca="false">IF(OR('baseline_results.txt'!Z18 = 0,'baseline_results.txt'!Z18=-1),"",'parse_results.txt'!Z18 / 'baseline_results.txt'!Z18)</f>
        <v>1</v>
      </c>
      <c r="K45" s="0" t="n">
        <f aca="false">IF(OR('baseline_results.txt'!AC18 = 0,'baseline_results.txt'!AC18=-1),"",'parse_results.txt'!AC18 / 'baseline_results.txt'!AC18)</f>
        <v>1</v>
      </c>
      <c r="L45" s="0" t="n">
        <f aca="false">IF(OR('baseline_results.txt'!AF18 = 0,'baseline_results.txt'!AF18=-1),"",'parse_results.txt'!AF18 / 'baseline_results.txt'!AF18)</f>
        <v>1.29656873738506</v>
      </c>
      <c r="M45" s="0" t="str">
        <f aca="false">IF(OR('baseline_results.txt'!AG18 = 0,'baseline_results.txt'!AG18=-1),"",'parse_results.txt'!AG18 / 'baseline_results.txt'!AG18)</f>
        <v/>
      </c>
      <c r="N45" s="0" t="n">
        <f aca="false">IF(OR('baseline_results.txt'!AH18 = 0,'baseline_results.txt'!AH18=-1),"",'parse_results.txt'!AH18 / 'baseline_results.txt'!AH18)</f>
        <v>1.31909733518677</v>
      </c>
      <c r="O45" s="0" t="n">
        <f aca="false">IF(OR('baseline_results.txt'!AJ18 = 0,'baseline_results.txt'!AJ18=-1),"",'parse_results.txt'!AJ18 / 'baseline_results.txt'!AJ18)</f>
        <v>1</v>
      </c>
      <c r="P45" s="0" t="n">
        <f aca="false">IF(OR('baseline_results.txt'!AS18 = 0,'baseline_results.txt'!AS18=-1),"",'parse_results.txt'!AS18 / 'baseline_results.txt'!AS18)</f>
        <v>1</v>
      </c>
      <c r="Q45" s="0" t="n">
        <f aca="false">IF(OR('baseline_results.txt'!BC18 = 0,'baseline_results.txt'!BC18=-1),"",'parse_results.txt'!BC18 / 'baseline_results.txt'!BC18)</f>
        <v>1</v>
      </c>
      <c r="R45" s="0" t="n">
        <f aca="false">IF(OR('baseline_results.txt'!BD18 = 0,'baseline_results.txt'!BD18=-1),"",'parse_results.txt'!BD18 / 'baseline_results.txt'!BD18)</f>
        <v>1</v>
      </c>
      <c r="S45" s="0" t="n">
        <f aca="false">IF(OR('baseline_results.txt'!BI18 = 0,'baseline_results.txt'!BI18=-1),"",'parse_results.txt'!BI18 / 'baseline_results.txt'!BI18)</f>
        <v>1.33591071068379</v>
      </c>
    </row>
    <row r="46" customFormat="false" ht="15" hidden="false" customHeight="false" outlineLevel="0" collapsed="false">
      <c r="A46" s="0" t="str">
        <f aca="false">'baseline_results.txt'!A19</f>
        <v>stratixiv_arch.timing.xml</v>
      </c>
      <c r="B46" s="0" t="str">
        <f aca="false">'baseline_results.txt'!B19</f>
        <v>directrf_stratixiv_arch_timing.blif</v>
      </c>
      <c r="C46" s="0" t="n">
        <f aca="false">IF(OR('baseline_results.txt'!D19 = 0,'baseline_results.txt'!D19=-1),"",'parse_results.txt'!D19 / 'baseline_results.txt'!D19)</f>
        <v>1.19125406435699</v>
      </c>
      <c r="D46" s="0" t="n">
        <f aca="false">IF(OR('baseline_results.txt'!G19 = 0,'baseline_results.txt'!G19=-1),"",'parse_results.txt'!G19 / 'baseline_results.txt'!G19)</f>
        <v>1</v>
      </c>
      <c r="E46" s="0" t="n">
        <f aca="false">IF(OR('baseline_results.txt'!H19 = 0,'baseline_results.txt'!H19=-1),"",'parse_results.txt'!H19 / 'baseline_results.txt'!H19)</f>
        <v>1</v>
      </c>
      <c r="F46" s="0" t="n">
        <f aca="false">IF(OR('baseline_results.txt'!I19 = 0,'baseline_results.txt'!I19=-1),"",'parse_results.txt'!I19 / 'baseline_results.txt'!I19)</f>
        <v>1</v>
      </c>
      <c r="G46" s="0" t="str">
        <f aca="false">IF(OR('baseline_results.txt'!J19 = 0,'baseline_results.txt'!J19=-1),"",'parse_results.txt'!J19 / 'baseline_results.txt'!J19)</f>
        <v/>
      </c>
      <c r="H46" s="0" t="n">
        <f aca="false">IF(OR('baseline_results.txt'!S19 = 0,'baseline_results.txt'!S19=-1),"",'parse_results.txt'!S19 / 'baseline_results.txt'!S19)</f>
        <v>0.999287330546695</v>
      </c>
      <c r="I46" s="0" t="n">
        <f aca="false">IF(OR('baseline_results.txt'!W19 = 0,'baseline_results.txt'!W19=-1),"",'parse_results.txt'!W19 / 'baseline_results.txt'!W19)</f>
        <v>1</v>
      </c>
      <c r="J46" s="0" t="n">
        <f aca="false">IF(OR('baseline_results.txt'!Z19 = 0,'baseline_results.txt'!Z19=-1),"",'parse_results.txt'!Z19 / 'baseline_results.txt'!Z19)</f>
        <v>1</v>
      </c>
      <c r="K46" s="0" t="n">
        <f aca="false">IF(OR('baseline_results.txt'!AC19 = 0,'baseline_results.txt'!AC19=-1),"",'parse_results.txt'!AC19 / 'baseline_results.txt'!AC19)</f>
        <v>1</v>
      </c>
      <c r="L46" s="0" t="n">
        <f aca="false">IF(OR('baseline_results.txt'!AF19 = 0,'baseline_results.txt'!AF19=-1),"",'parse_results.txt'!AF19 / 'baseline_results.txt'!AF19)</f>
        <v>1.27663124665295</v>
      </c>
      <c r="M46" s="0" t="str">
        <f aca="false">IF(OR('baseline_results.txt'!AG19 = 0,'baseline_results.txt'!AG19=-1),"",'parse_results.txt'!AG19 / 'baseline_results.txt'!AG19)</f>
        <v/>
      </c>
      <c r="N46" s="0" t="n">
        <f aca="false">IF(OR('baseline_results.txt'!AH19 = 0,'baseline_results.txt'!AH19=-1),"",'parse_results.txt'!AH19 / 'baseline_results.txt'!AH19)</f>
        <v>1.16940839191352</v>
      </c>
      <c r="O46" s="0" t="n">
        <f aca="false">IF(OR('baseline_results.txt'!AJ19 = 0,'baseline_results.txt'!AJ19=-1),"",'parse_results.txt'!AJ19 / 'baseline_results.txt'!AJ19)</f>
        <v>1</v>
      </c>
      <c r="P46" s="0" t="n">
        <f aca="false">IF(OR('baseline_results.txt'!AS19 = 0,'baseline_results.txt'!AS19=-1),"",'parse_results.txt'!AS19 / 'baseline_results.txt'!AS19)</f>
        <v>1</v>
      </c>
      <c r="Q46" s="0" t="n">
        <f aca="false">IF(OR('baseline_results.txt'!BC19 = 0,'baseline_results.txt'!BC19=-1),"",'parse_results.txt'!BC19 / 'baseline_results.txt'!BC19)</f>
        <v>1</v>
      </c>
      <c r="R46" s="0" t="n">
        <f aca="false">IF(OR('baseline_results.txt'!BD19 = 0,'baseline_results.txt'!BD19=-1),"",'parse_results.txt'!BD19 / 'baseline_results.txt'!BD19)</f>
        <v>1</v>
      </c>
      <c r="S46" s="0" t="n">
        <f aca="false">IF(OR('baseline_results.txt'!BI19 = 0,'baseline_results.txt'!BI19=-1),"",'parse_results.txt'!BI19 / 'baseline_results.txt'!BI19)</f>
        <v>1.2550627364148</v>
      </c>
    </row>
    <row r="47" customFormat="false" ht="15" hidden="false" customHeight="false" outlineLevel="0" collapsed="false">
      <c r="A47" s="0" t="str">
        <f aca="false">'baseline_results.txt'!A20</f>
        <v>stratixiv_arch.timing.xml</v>
      </c>
      <c r="B47" s="0" t="str">
        <f aca="false">'baseline_results.txt'!B20</f>
        <v>bitcoin_miner_stratixiv_arch_timing.blif</v>
      </c>
      <c r="C47" s="0" t="n">
        <f aca="false">IF(OR('baseline_results.txt'!D20 = 0,'baseline_results.txt'!D20=-1),"",'parse_results.txt'!D20 / 'baseline_results.txt'!D20)</f>
        <v>1.16131728082317</v>
      </c>
      <c r="D47" s="0" t="n">
        <f aca="false">IF(OR('baseline_results.txt'!G20 = 0,'baseline_results.txt'!G20=-1),"",'parse_results.txt'!G20 / 'baseline_results.txt'!G20)</f>
        <v>1</v>
      </c>
      <c r="E47" s="0" t="str">
        <f aca="false">IF(OR('baseline_results.txt'!H20 = 0,'baseline_results.txt'!H20=-1),"",'parse_results.txt'!H20 / 'baseline_results.txt'!H20)</f>
        <v/>
      </c>
      <c r="F47" s="0" t="n">
        <f aca="false">IF(OR('baseline_results.txt'!I20 = 0,'baseline_results.txt'!I20=-1),"",'parse_results.txt'!I20 / 'baseline_results.txt'!I20)</f>
        <v>1</v>
      </c>
      <c r="G47" s="0" t="str">
        <f aca="false">IF(OR('baseline_results.txt'!J20 = 0,'baseline_results.txt'!J20=-1),"",'parse_results.txt'!J20 / 'baseline_results.txt'!J20)</f>
        <v/>
      </c>
      <c r="H47" s="0" t="n">
        <f aca="false">IF(OR('baseline_results.txt'!S20 = 0,'baseline_results.txt'!S20=-1),"",'parse_results.txt'!S20 / 'baseline_results.txt'!S20)</f>
        <v>0.999079908906515</v>
      </c>
      <c r="I47" s="0" t="n">
        <f aca="false">IF(OR('baseline_results.txt'!W20 = 0,'baseline_results.txt'!W20=-1),"",'parse_results.txt'!W20 / 'baseline_results.txt'!W20)</f>
        <v>1</v>
      </c>
      <c r="J47" s="0" t="n">
        <f aca="false">IF(OR('baseline_results.txt'!Z20 = 0,'baseline_results.txt'!Z20=-1),"",'parse_results.txt'!Z20 / 'baseline_results.txt'!Z20)</f>
        <v>1</v>
      </c>
      <c r="K47" s="0" t="n">
        <f aca="false">IF(OR('baseline_results.txt'!AC20 = 0,'baseline_results.txt'!AC20=-1),"",'parse_results.txt'!AC20 / 'baseline_results.txt'!AC20)</f>
        <v>1</v>
      </c>
      <c r="L47" s="0" t="n">
        <f aca="false">IF(OR('baseline_results.txt'!AF20 = 0,'baseline_results.txt'!AF20=-1),"",'parse_results.txt'!AF20 / 'baseline_results.txt'!AF20)</f>
        <v>1.30317950300972</v>
      </c>
      <c r="M47" s="0" t="str">
        <f aca="false">IF(OR('baseline_results.txt'!AG20 = 0,'baseline_results.txt'!AG20=-1),"",'parse_results.txt'!AG20 / 'baseline_results.txt'!AG20)</f>
        <v/>
      </c>
      <c r="N47" s="0" t="n">
        <f aca="false">IF(OR('baseline_results.txt'!AH20 = 0,'baseline_results.txt'!AH20=-1),"",'parse_results.txt'!AH20 / 'baseline_results.txt'!AH20)</f>
        <v>1.13755345650088</v>
      </c>
      <c r="O47" s="0" t="n">
        <f aca="false">IF(OR('baseline_results.txt'!AJ20 = 0,'baseline_results.txt'!AJ20=-1),"",'parse_results.txt'!AJ20 / 'baseline_results.txt'!AJ20)</f>
        <v>1</v>
      </c>
      <c r="P47" s="0" t="n">
        <f aca="false">IF(OR('baseline_results.txt'!AS20 = 0,'baseline_results.txt'!AS20=-1),"",'parse_results.txt'!AS20 / 'baseline_results.txt'!AS20)</f>
        <v>1</v>
      </c>
      <c r="Q47" s="0" t="n">
        <f aca="false">IF(OR('baseline_results.txt'!BC20 = 0,'baseline_results.txt'!BC20=-1),"",'parse_results.txt'!BC20 / 'baseline_results.txt'!BC20)</f>
        <v>1</v>
      </c>
      <c r="R47" s="0" t="n">
        <f aca="false">IF(OR('baseline_results.txt'!BD20 = 0,'baseline_results.txt'!BD20=-1),"",'parse_results.txt'!BD20 / 'baseline_results.txt'!BD20)</f>
        <v>1</v>
      </c>
      <c r="S47" s="0" t="n">
        <f aca="false">IF(OR('baseline_results.txt'!BI20 = 0,'baseline_results.txt'!BI20=-1),"",'parse_results.txt'!BI20 / 'baseline_results.txt'!BI20)</f>
        <v>1.16684537065039</v>
      </c>
    </row>
    <row r="48" customFormat="false" ht="15" hidden="false" customHeight="false" outlineLevel="0" collapsed="false">
      <c r="A48" s="0" t="str">
        <f aca="false">'baseline_results.txt'!A21</f>
        <v>stratixiv_arch.timing.xml</v>
      </c>
      <c r="B48" s="0" t="str">
        <f aca="false">'baseline_results.txt'!B21</f>
        <v>LU230_stratixiv_arch_timing.blif</v>
      </c>
      <c r="C48" s="0" t="n">
        <f aca="false">IF(OR('baseline_results.txt'!D21 = 0,'baseline_results.txt'!D21=-1),"",'parse_results.txt'!D21 / 'baseline_results.txt'!D21)</f>
        <v>1.06180831611263</v>
      </c>
      <c r="D48" s="0" t="n">
        <f aca="false">IF(OR('baseline_results.txt'!G21 = 0,'baseline_results.txt'!G21=-1),"",'parse_results.txt'!G21 / 'baseline_results.txt'!G21)</f>
        <v>1</v>
      </c>
      <c r="E48" s="0" t="n">
        <f aca="false">IF(OR('baseline_results.txt'!H21 = 0,'baseline_results.txt'!H21=-1),"",'parse_results.txt'!H21 / 'baseline_results.txt'!H21)</f>
        <v>1</v>
      </c>
      <c r="F48" s="0" t="n">
        <f aca="false">IF(OR('baseline_results.txt'!I21 = 0,'baseline_results.txt'!I21=-1),"",'parse_results.txt'!I21 / 'baseline_results.txt'!I21)</f>
        <v>1</v>
      </c>
      <c r="G48" s="0" t="n">
        <f aca="false">IF(OR('baseline_results.txt'!J21 = 0,'baseline_results.txt'!J21=-1),"",'parse_results.txt'!J21 / 'baseline_results.txt'!J21)</f>
        <v>1</v>
      </c>
      <c r="H48" s="0" t="n">
        <f aca="false">IF(OR('baseline_results.txt'!S21 = 0,'baseline_results.txt'!S21=-1),"",'parse_results.txt'!S21 / 'baseline_results.txt'!S21)</f>
        <v>0.999614565505704</v>
      </c>
      <c r="I48" s="0" t="n">
        <f aca="false">IF(OR('baseline_results.txt'!W21 = 0,'baseline_results.txt'!W21=-1),"",'parse_results.txt'!W21 / 'baseline_results.txt'!W21)</f>
        <v>1</v>
      </c>
      <c r="J48" s="0" t="n">
        <f aca="false">IF(OR('baseline_results.txt'!Z21 = 0,'baseline_results.txt'!Z21=-1),"",'parse_results.txt'!Z21 / 'baseline_results.txt'!Z21)</f>
        <v>1</v>
      </c>
      <c r="K48" s="0" t="n">
        <f aca="false">IF(OR('baseline_results.txt'!AC21 = 0,'baseline_results.txt'!AC21=-1),"",'parse_results.txt'!AC21 / 'baseline_results.txt'!AC21)</f>
        <v>1</v>
      </c>
      <c r="L48" s="0" t="n">
        <f aca="false">IF(OR('baseline_results.txt'!AF21 = 0,'baseline_results.txt'!AF21=-1),"",'parse_results.txt'!AF21 / 'baseline_results.txt'!AF21)</f>
        <v>1.06992526884987</v>
      </c>
      <c r="M48" s="0" t="str">
        <f aca="false">IF(OR('baseline_results.txt'!AG21 = 0,'baseline_results.txt'!AG21=-1),"",'parse_results.txt'!AG21 / 'baseline_results.txt'!AG21)</f>
        <v/>
      </c>
      <c r="N48" s="0" t="n">
        <f aca="false">IF(OR('baseline_results.txt'!AH21 = 0,'baseline_results.txt'!AH21=-1),"",'parse_results.txt'!AH21 / 'baseline_results.txt'!AH21)</f>
        <v>1.00148308642822</v>
      </c>
      <c r="O48" s="0" t="n">
        <f aca="false">IF(OR('baseline_results.txt'!AJ21 = 0,'baseline_results.txt'!AJ21=-1),"",'parse_results.txt'!AJ21 / 'baseline_results.txt'!AJ21)</f>
        <v>1</v>
      </c>
      <c r="P48" s="0" t="n">
        <f aca="false">IF(OR('baseline_results.txt'!AS21 = 0,'baseline_results.txt'!AS21=-1),"",'parse_results.txt'!AS21 / 'baseline_results.txt'!AS21)</f>
        <v>1</v>
      </c>
      <c r="Q48" s="0" t="n">
        <f aca="false">IF(OR('baseline_results.txt'!BC21 = 0,'baseline_results.txt'!BC21=-1),"",'parse_results.txt'!BC21 / 'baseline_results.txt'!BC21)</f>
        <v>1</v>
      </c>
      <c r="R48" s="0" t="n">
        <f aca="false">IF(OR('baseline_results.txt'!BD21 = 0,'baseline_results.txt'!BD21=-1),"",'parse_results.txt'!BD21 / 'baseline_results.txt'!BD21)</f>
        <v>1</v>
      </c>
      <c r="S48" s="0" t="n">
        <f aca="false">IF(OR('baseline_results.txt'!BI21 = 0,'baseline_results.txt'!BI21=-1),"",'parse_results.txt'!BI21 / 'baseline_results.txt'!BI21)</f>
        <v>1.04576309670146</v>
      </c>
    </row>
    <row r="49" customFormat="false" ht="15" hidden="false" customHeight="false" outlineLevel="0" collapsed="false">
      <c r="A49" s="0" t="str">
        <f aca="false">'baseline_results.txt'!A22</f>
        <v>stratixiv_arch.timing.xml</v>
      </c>
      <c r="B49" s="0" t="str">
        <f aca="false">'baseline_results.txt'!B22</f>
        <v>sparcT1_chip2_stratixiv_arch_timing.blif</v>
      </c>
      <c r="C49" s="0" t="n">
        <f aca="false">IF(OR('baseline_results.txt'!D22 = 0,'baseline_results.txt'!D22=-1),"",'parse_results.txt'!D22 / 'baseline_results.txt'!D22)</f>
        <v>1.16126727519993</v>
      </c>
      <c r="D49" s="0" t="n">
        <f aca="false">IF(OR('baseline_results.txt'!G22 = 0,'baseline_results.txt'!G22=-1),"",'parse_results.txt'!G22 / 'baseline_results.txt'!G22)</f>
        <v>1</v>
      </c>
      <c r="E49" s="0" t="n">
        <f aca="false">IF(OR('baseline_results.txt'!H22 = 0,'baseline_results.txt'!H22=-1),"",'parse_results.txt'!H22 / 'baseline_results.txt'!H22)</f>
        <v>1</v>
      </c>
      <c r="F49" s="0" t="n">
        <f aca="false">IF(OR('baseline_results.txt'!I22 = 0,'baseline_results.txt'!I22=-1),"",'parse_results.txt'!I22 / 'baseline_results.txt'!I22)</f>
        <v>1</v>
      </c>
      <c r="G49" s="0" t="str">
        <f aca="false">IF(OR('baseline_results.txt'!J22 = 0,'baseline_results.txt'!J22=-1),"",'parse_results.txt'!J22 / 'baseline_results.txt'!J22)</f>
        <v/>
      </c>
      <c r="H49" s="0" t="n">
        <f aca="false">IF(OR('baseline_results.txt'!S22 = 0,'baseline_results.txt'!S22=-1),"",'parse_results.txt'!S22 / 'baseline_results.txt'!S22)</f>
        <v>0.999358665429807</v>
      </c>
      <c r="I49" s="0" t="n">
        <f aca="false">IF(OR('baseline_results.txt'!W22 = 0,'baseline_results.txt'!W22=-1),"",'parse_results.txt'!W22 / 'baseline_results.txt'!W22)</f>
        <v>1</v>
      </c>
      <c r="J49" s="0" t="n">
        <f aca="false">IF(OR('baseline_results.txt'!Z22 = 0,'baseline_results.txt'!Z22=-1),"",'parse_results.txt'!Z22 / 'baseline_results.txt'!Z22)</f>
        <v>1</v>
      </c>
      <c r="K49" s="0" t="n">
        <f aca="false">IF(OR('baseline_results.txt'!AC22 = 0,'baseline_results.txt'!AC22=-1),"",'parse_results.txt'!AC22 / 'baseline_results.txt'!AC22)</f>
        <v>1</v>
      </c>
      <c r="L49" s="0" t="n">
        <f aca="false">IF(OR('baseline_results.txt'!AF22 = 0,'baseline_results.txt'!AF22=-1),"",'parse_results.txt'!AF22 / 'baseline_results.txt'!AF22)</f>
        <v>1.25263575842383</v>
      </c>
      <c r="M49" s="0" t="str">
        <f aca="false">IF(OR('baseline_results.txt'!AG22 = 0,'baseline_results.txt'!AG22=-1),"",'parse_results.txt'!AG22 / 'baseline_results.txt'!AG22)</f>
        <v/>
      </c>
      <c r="N49" s="0" t="n">
        <f aca="false">IF(OR('baseline_results.txt'!AH22 = 0,'baseline_results.txt'!AH22=-1),"",'parse_results.txt'!AH22 / 'baseline_results.txt'!AH22)</f>
        <v>1.10579922689617</v>
      </c>
      <c r="O49" s="0" t="n">
        <f aca="false">IF(OR('baseline_results.txt'!AJ22 = 0,'baseline_results.txt'!AJ22=-1),"",'parse_results.txt'!AJ22 / 'baseline_results.txt'!AJ22)</f>
        <v>1</v>
      </c>
      <c r="P49" s="0" t="n">
        <f aca="false">IF(OR('baseline_results.txt'!AS22 = 0,'baseline_results.txt'!AS22=-1),"",'parse_results.txt'!AS22 / 'baseline_results.txt'!AS22)</f>
        <v>1</v>
      </c>
      <c r="Q49" s="0" t="n">
        <f aca="false">IF(OR('baseline_results.txt'!BC22 = 0,'baseline_results.txt'!BC22=-1),"",'parse_results.txt'!BC22 / 'baseline_results.txt'!BC22)</f>
        <v>1</v>
      </c>
      <c r="R49" s="0" t="n">
        <f aca="false">IF(OR('baseline_results.txt'!BD22 = 0,'baseline_results.txt'!BD22=-1),"",'parse_results.txt'!BD22 / 'baseline_results.txt'!BD22)</f>
        <v>1</v>
      </c>
      <c r="S49" s="0" t="n">
        <f aca="false">IF(OR('baseline_results.txt'!BI22 = 0,'baseline_results.txt'!BI22=-1),"",'parse_results.txt'!BI22 / 'baseline_results.txt'!BI22)</f>
        <v>1.17083577105838</v>
      </c>
    </row>
    <row r="50" customFormat="false" ht="15" hidden="false" customHeight="false" outlineLevel="0" collapsed="false">
      <c r="A50" s="0" t="str">
        <f aca="false">'baseline_results.txt'!A23</f>
        <v>stratixiv_arch.timing.xml</v>
      </c>
      <c r="B50" s="0" t="str">
        <f aca="false">'baseline_results.txt'!B23</f>
        <v>LU_Network_stratixiv_arch_timing.blif</v>
      </c>
      <c r="C50" s="0" t="n">
        <f aca="false">IF(OR('baseline_results.txt'!D23 = 0,'baseline_results.txt'!D23=-1),"",'parse_results.txt'!D23 / 'baseline_results.txt'!D23)</f>
        <v>1.17213283828383</v>
      </c>
      <c r="D50" s="0" t="n">
        <f aca="false">IF(OR('baseline_results.txt'!G23 = 0,'baseline_results.txt'!G23=-1),"",'parse_results.txt'!G23 / 'baseline_results.txt'!G23)</f>
        <v>1</v>
      </c>
      <c r="E50" s="0" t="n">
        <f aca="false">IF(OR('baseline_results.txt'!H23 = 0,'baseline_results.txt'!H23=-1),"",'parse_results.txt'!H23 / 'baseline_results.txt'!H23)</f>
        <v>1</v>
      </c>
      <c r="F50" s="0" t="n">
        <f aca="false">IF(OR('baseline_results.txt'!I23 = 0,'baseline_results.txt'!I23=-1),"",'parse_results.txt'!I23 / 'baseline_results.txt'!I23)</f>
        <v>1</v>
      </c>
      <c r="G50" s="0" t="str">
        <f aca="false">IF(OR('baseline_results.txt'!J23 = 0,'baseline_results.txt'!J23=-1),"",'parse_results.txt'!J23 / 'baseline_results.txt'!J23)</f>
        <v/>
      </c>
      <c r="H50" s="0" t="n">
        <f aca="false">IF(OR('baseline_results.txt'!S23 = 0,'baseline_results.txt'!S23=-1),"",'parse_results.txt'!S23 / 'baseline_results.txt'!S23)</f>
        <v>0.999074637171895</v>
      </c>
      <c r="I50" s="0" t="n">
        <f aca="false">IF(OR('baseline_results.txt'!W23 = 0,'baseline_results.txt'!W23=-1),"",'parse_results.txt'!W23 / 'baseline_results.txt'!W23)</f>
        <v>1</v>
      </c>
      <c r="J50" s="0" t="n">
        <f aca="false">IF(OR('baseline_results.txt'!Z23 = 0,'baseline_results.txt'!Z23=-1),"",'parse_results.txt'!Z23 / 'baseline_results.txt'!Z23)</f>
        <v>1</v>
      </c>
      <c r="K50" s="0" t="n">
        <f aca="false">IF(OR('baseline_results.txt'!AC23 = 0,'baseline_results.txt'!AC23=-1),"",'parse_results.txt'!AC23 / 'baseline_results.txt'!AC23)</f>
        <v>1</v>
      </c>
      <c r="L50" s="0" t="n">
        <f aca="false">IF(OR('baseline_results.txt'!AF23 = 0,'baseline_results.txt'!AF23=-1),"",'parse_results.txt'!AF23 / 'baseline_results.txt'!AF23)</f>
        <v>1.29398602411383</v>
      </c>
      <c r="M50" s="0" t="str">
        <f aca="false">IF(OR('baseline_results.txt'!AG23 = 0,'baseline_results.txt'!AG23=-1),"",'parse_results.txt'!AG23 / 'baseline_results.txt'!AG23)</f>
        <v/>
      </c>
      <c r="N50" s="0" t="n">
        <f aca="false">IF(OR('baseline_results.txt'!AH23 = 0,'baseline_results.txt'!AH23=-1),"",'parse_results.txt'!AH23 / 'baseline_results.txt'!AH23)</f>
        <v>1.14128034885689</v>
      </c>
      <c r="O50" s="0" t="n">
        <f aca="false">IF(OR('baseline_results.txt'!AJ23 = 0,'baseline_results.txt'!AJ23=-1),"",'parse_results.txt'!AJ23 / 'baseline_results.txt'!AJ23)</f>
        <v>1</v>
      </c>
      <c r="P50" s="0" t="n">
        <f aca="false">IF(OR('baseline_results.txt'!AS23 = 0,'baseline_results.txt'!AS23=-1),"",'parse_results.txt'!AS23 / 'baseline_results.txt'!AS23)</f>
        <v>1</v>
      </c>
      <c r="Q50" s="0" t="n">
        <f aca="false">IF(OR('baseline_results.txt'!BC23 = 0,'baseline_results.txt'!BC23=-1),"",'parse_results.txt'!BC23 / 'baseline_results.txt'!BC23)</f>
        <v>1</v>
      </c>
      <c r="R50" s="0" t="n">
        <f aca="false">IF(OR('baseline_results.txt'!BD23 = 0,'baseline_results.txt'!BD23=-1),"",'parse_results.txt'!BD23 / 'baseline_results.txt'!BD23)</f>
        <v>1</v>
      </c>
      <c r="S50" s="0" t="n">
        <f aca="false">IF(OR('baseline_results.txt'!BI23 = 0,'baseline_results.txt'!BI23=-1),"",'parse_results.txt'!BI23 / 'baseline_results.txt'!BI23)</f>
        <v>1.06439292577906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1.13974672661618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0.998107816591428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1.13712712199873</v>
      </c>
      <c r="M51" s="0" t="e">
        <f aca="false">GEOMEAN(M29:M50)</f>
        <v>#NUM!</v>
      </c>
      <c r="N51" s="0" t="n">
        <f aca="false">GEOMEAN(N29:N50)</f>
        <v>1.18148002332836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1.16902281353669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D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5586.58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9676968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1203.24</v>
      </c>
      <c r="AG2" s="0" t="n">
        <v>-1</v>
      </c>
      <c r="AH2" s="0" t="n">
        <v>2318.02</v>
      </c>
      <c r="AI2" s="0" t="n">
        <v>17.25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257.73</v>
      </c>
      <c r="AO2" s="0" t="n">
        <v>2.11222</v>
      </c>
      <c r="AP2" s="0" t="n">
        <v>1.73302</v>
      </c>
      <c r="AQ2" s="0" t="n">
        <v>356.783</v>
      </c>
      <c r="AR2" s="0" t="n">
        <v>292.443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246.32</v>
      </c>
      <c r="BJ2" s="0" t="n">
        <v>437.314</v>
      </c>
      <c r="BK2" s="0" t="n">
        <v>363.495</v>
      </c>
      <c r="BL2" s="0" t="n">
        <v>810.67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8558.39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9199436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2324.23</v>
      </c>
      <c r="AG3" s="0" t="n">
        <v>-1</v>
      </c>
      <c r="AH3" s="0" t="n">
        <v>4397.63</v>
      </c>
      <c r="AI3" s="0" t="n">
        <v>45.73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152.04</v>
      </c>
      <c r="AO3" s="0" t="n">
        <v>3.02447</v>
      </c>
      <c r="AP3" s="0" t="n">
        <v>2.44307</v>
      </c>
      <c r="AQ3" s="0" t="n">
        <v>417.327</v>
      </c>
      <c r="AR3" s="0" t="n">
        <v>338.258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664.14</v>
      </c>
      <c r="BJ3" s="0" t="n">
        <v>828.629</v>
      </c>
      <c r="BK3" s="0" t="n">
        <v>678.105</v>
      </c>
      <c r="BL3" s="0" t="n">
        <v>404.05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2282.32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4108224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680.73</v>
      </c>
      <c r="AG4" s="0" t="n">
        <v>-1</v>
      </c>
      <c r="AH4" s="0" t="n">
        <v>835.18</v>
      </c>
      <c r="AI4" s="0" t="n">
        <v>6.41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73.7</v>
      </c>
      <c r="AO4" s="0" t="n">
        <v>1.0616</v>
      </c>
      <c r="AP4" s="0" t="n">
        <v>0.838631</v>
      </c>
      <c r="AQ4" s="0" t="n">
        <v>140.12</v>
      </c>
      <c r="AR4" s="0" t="n">
        <v>112.165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136.86</v>
      </c>
      <c r="BJ4" s="0" t="n">
        <v>195.667</v>
      </c>
      <c r="BK4" s="0" t="n">
        <v>160.344</v>
      </c>
      <c r="BL4" s="0" t="n">
        <v>220.94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4948.66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5939080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679.02</v>
      </c>
      <c r="AG5" s="0" t="n">
        <v>-1</v>
      </c>
      <c r="AH5" s="0" t="n">
        <v>3119.85</v>
      </c>
      <c r="AI5" s="0" t="n">
        <v>20.5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86.13</v>
      </c>
      <c r="AO5" s="0" t="n">
        <v>1.41017</v>
      </c>
      <c r="AP5" s="0" t="n">
        <v>1.16684</v>
      </c>
      <c r="AQ5" s="0" t="n">
        <v>203.715</v>
      </c>
      <c r="AR5" s="0" t="n">
        <v>169.995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342.9</v>
      </c>
      <c r="BJ5" s="0" t="n">
        <v>299.636</v>
      </c>
      <c r="BK5" s="0" t="n">
        <v>253.029</v>
      </c>
      <c r="BL5" s="0" t="n">
        <v>233.05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4478.23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5486160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1198.59</v>
      </c>
      <c r="AG6" s="0" t="n">
        <v>-1</v>
      </c>
      <c r="AH6" s="0" t="n">
        <v>2136</v>
      </c>
      <c r="AI6" s="0" t="n">
        <v>15.77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85.66</v>
      </c>
      <c r="AO6" s="0" t="n">
        <v>1.50935</v>
      </c>
      <c r="AP6" s="0" t="n">
        <v>1.18931</v>
      </c>
      <c r="AQ6" s="0" t="n">
        <v>191.984</v>
      </c>
      <c r="AR6" s="0" t="n">
        <v>154.527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378.73</v>
      </c>
      <c r="BJ6" s="0" t="n">
        <v>348.056</v>
      </c>
      <c r="BK6" s="0" t="n">
        <v>287.036</v>
      </c>
      <c r="BL6" s="0" t="n">
        <v>263.33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2702.89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5447012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508.36</v>
      </c>
      <c r="AG7" s="0" t="n">
        <v>-1</v>
      </c>
      <c r="AH7" s="0" t="n">
        <v>1016.06</v>
      </c>
      <c r="AI7" s="0" t="n">
        <v>8.89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121.23</v>
      </c>
      <c r="AO7" s="0" t="n">
        <v>1.26379</v>
      </c>
      <c r="AP7" s="0" t="n">
        <v>1.03104</v>
      </c>
      <c r="AQ7" s="0" t="n">
        <v>173.35</v>
      </c>
      <c r="AR7" s="0" t="n">
        <v>144.416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286.21</v>
      </c>
      <c r="BJ7" s="0" t="n">
        <v>228.059</v>
      </c>
      <c r="BK7" s="0" t="n">
        <v>193.382</v>
      </c>
      <c r="BL7" s="0" t="n">
        <v>343.07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3141.46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6501788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624.89</v>
      </c>
      <c r="AG8" s="0" t="n">
        <v>-1</v>
      </c>
      <c r="AH8" s="0" t="n">
        <v>1002.68</v>
      </c>
      <c r="AI8" s="0" t="n">
        <v>5.78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196.72</v>
      </c>
      <c r="AO8" s="0" t="n">
        <v>1.18545</v>
      </c>
      <c r="AP8" s="0" t="n">
        <v>0.981656</v>
      </c>
      <c r="AQ8" s="0" t="n">
        <v>181.443</v>
      </c>
      <c r="AR8" s="0" t="n">
        <v>152.02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171.62</v>
      </c>
      <c r="BJ8" s="0" t="n">
        <v>232.093</v>
      </c>
      <c r="BK8" s="0" t="n">
        <v>197.782</v>
      </c>
      <c r="BL8" s="0" t="n">
        <v>581.48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3022.25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4855508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480.71</v>
      </c>
      <c r="AG9" s="0" t="n">
        <v>-1</v>
      </c>
      <c r="AH9" s="0" t="n">
        <v>1542.75</v>
      </c>
      <c r="AI9" s="0" t="n">
        <v>9.21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98.16</v>
      </c>
      <c r="AO9" s="0" t="n">
        <v>0.986339</v>
      </c>
      <c r="AP9" s="0" t="n">
        <v>0.863257</v>
      </c>
      <c r="AQ9" s="0" t="n">
        <v>193.103</v>
      </c>
      <c r="AR9" s="0" t="n">
        <v>161.618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203.94</v>
      </c>
      <c r="BJ9" s="0" t="n">
        <v>253.531</v>
      </c>
      <c r="BK9" s="0" t="n">
        <v>214.448</v>
      </c>
      <c r="BL9" s="0" t="n">
        <v>294.49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2961.49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5623464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577.63</v>
      </c>
      <c r="AG10" s="0" t="n">
        <v>-1</v>
      </c>
      <c r="AH10" s="0" t="n">
        <v>847.3</v>
      </c>
      <c r="AI10" s="0" t="n">
        <v>5.47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196.49</v>
      </c>
      <c r="AO10" s="0" t="n">
        <v>1.1955</v>
      </c>
      <c r="AP10" s="0" t="n">
        <v>1.01781</v>
      </c>
      <c r="AQ10" s="0" t="n">
        <v>168.032</v>
      </c>
      <c r="AR10" s="0" t="n">
        <v>143.715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335.54</v>
      </c>
      <c r="BJ10" s="0" t="n">
        <v>271.482</v>
      </c>
      <c r="BK10" s="0" t="n">
        <v>235.129</v>
      </c>
      <c r="BL10" s="0" t="n">
        <v>541.92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4006.04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6518816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826.94</v>
      </c>
      <c r="AG11" s="0" t="n">
        <v>-1</v>
      </c>
      <c r="AH11" s="0" t="n">
        <v>1331.12</v>
      </c>
      <c r="AI11" s="0" t="n">
        <v>9.27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260.13</v>
      </c>
      <c r="AO11" s="0" t="n">
        <v>1.52666</v>
      </c>
      <c r="AP11" s="0" t="n">
        <v>1.25254</v>
      </c>
      <c r="AQ11" s="0" t="n">
        <v>228.463</v>
      </c>
      <c r="AR11" s="0" t="n">
        <v>192.521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376.23</v>
      </c>
      <c r="BJ11" s="0" t="n">
        <v>309.424</v>
      </c>
      <c r="BK11" s="0" t="n">
        <v>265.699</v>
      </c>
      <c r="BL11" s="0" t="n">
        <v>685.03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2254.04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3560388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364.05</v>
      </c>
      <c r="AG12" s="0" t="n">
        <v>-1</v>
      </c>
      <c r="AH12" s="0" t="n">
        <v>1092.59</v>
      </c>
      <c r="AI12" s="0" t="n">
        <v>7.82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80.85</v>
      </c>
      <c r="AO12" s="0" t="n">
        <v>0.646902</v>
      </c>
      <c r="AP12" s="0" t="n">
        <v>0.534563</v>
      </c>
      <c r="AQ12" s="0" t="n">
        <v>96.18</v>
      </c>
      <c r="AR12" s="0" t="n">
        <v>79.8932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167.48</v>
      </c>
      <c r="BJ12" s="0" t="n">
        <v>135.635</v>
      </c>
      <c r="BK12" s="0" t="n">
        <v>114.317</v>
      </c>
      <c r="BL12" s="0" t="n">
        <v>204.3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1420.39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2726396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345.13</v>
      </c>
      <c r="AG13" s="0" t="n">
        <v>-1</v>
      </c>
      <c r="AH13" s="0" t="n">
        <v>553.3</v>
      </c>
      <c r="AI13" s="0" t="n">
        <v>4.13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32.3</v>
      </c>
      <c r="AO13" s="0" t="n">
        <v>0.547117</v>
      </c>
      <c r="AP13" s="0" t="n">
        <v>0.451367</v>
      </c>
      <c r="AQ13" s="0" t="n">
        <v>73.4555</v>
      </c>
      <c r="AR13" s="0" t="n">
        <v>61.7321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139.81</v>
      </c>
      <c r="BJ13" s="0" t="n">
        <v>103.694</v>
      </c>
      <c r="BK13" s="0" t="n">
        <v>88.5479</v>
      </c>
      <c r="BL13" s="0" t="n">
        <v>79.26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2112.4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3822088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478.72</v>
      </c>
      <c r="AG14" s="0" t="n">
        <v>-1</v>
      </c>
      <c r="AH14" s="0" t="n">
        <v>587.53</v>
      </c>
      <c r="AI14" s="0" t="n">
        <v>3.99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123.4</v>
      </c>
      <c r="AO14" s="0" t="n">
        <v>0.821986</v>
      </c>
      <c r="AP14" s="0" t="n">
        <v>0.688467</v>
      </c>
      <c r="AQ14" s="0" t="n">
        <v>111.137</v>
      </c>
      <c r="AR14" s="0" t="n">
        <v>93.291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232.78</v>
      </c>
      <c r="BJ14" s="0" t="n">
        <v>206.51</v>
      </c>
      <c r="BK14" s="0" t="n">
        <v>176.912</v>
      </c>
      <c r="BL14" s="0" t="n">
        <v>356.41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961.09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2664808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190.11</v>
      </c>
      <c r="AG15" s="0" t="n">
        <v>-1</v>
      </c>
      <c r="AH15" s="0" t="n">
        <v>183.18</v>
      </c>
      <c r="AI15" s="0" t="n">
        <v>1.31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75.01</v>
      </c>
      <c r="AO15" s="0" t="n">
        <v>0.433843</v>
      </c>
      <c r="AP15" s="0" t="n">
        <v>0.376604</v>
      </c>
      <c r="AQ15" s="0" t="n">
        <v>58.3083</v>
      </c>
      <c r="AR15" s="0" t="n">
        <v>49.4985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73.37</v>
      </c>
      <c r="BJ15" s="0" t="n">
        <v>85.9055</v>
      </c>
      <c r="BK15" s="0" t="n">
        <v>74.4244</v>
      </c>
      <c r="BL15" s="0" t="n">
        <v>167.52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1189.38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2210272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418.17</v>
      </c>
      <c r="AG16" s="0" t="n">
        <v>-1</v>
      </c>
      <c r="AH16" s="0" t="n">
        <v>359.07</v>
      </c>
      <c r="AI16" s="0" t="n">
        <v>2.58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23.59</v>
      </c>
      <c r="AO16" s="0" t="n">
        <v>0.447979</v>
      </c>
      <c r="AP16" s="0" t="n">
        <v>0.36076</v>
      </c>
      <c r="AQ16" s="0" t="n">
        <v>60.5461</v>
      </c>
      <c r="AR16" s="0" t="n">
        <v>48.8104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95.67</v>
      </c>
      <c r="BJ16" s="0" t="n">
        <v>87.3684</v>
      </c>
      <c r="BK16" s="0" t="n">
        <v>72.1923</v>
      </c>
      <c r="BL16" s="0" t="n">
        <v>61.79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910.95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2570648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160.07</v>
      </c>
      <c r="AG17" s="0" t="n">
        <v>-1</v>
      </c>
      <c r="AH17" s="0" t="n">
        <v>195.46</v>
      </c>
      <c r="AI17" s="0" t="n">
        <v>1.45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74.43</v>
      </c>
      <c r="AO17" s="0" t="n">
        <v>0.329346</v>
      </c>
      <c r="AP17" s="0" t="n">
        <v>0.272962</v>
      </c>
      <c r="AQ17" s="0" t="n">
        <v>48.1866</v>
      </c>
      <c r="AR17" s="0" t="n">
        <v>39.9185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51.12</v>
      </c>
      <c r="BJ17" s="0" t="n">
        <v>71.4433</v>
      </c>
      <c r="BK17" s="0" t="n">
        <v>60.3209</v>
      </c>
      <c r="BL17" s="0" t="n">
        <v>159.92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1221.45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3005604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222.95</v>
      </c>
      <c r="AG18" s="0" t="n">
        <v>-1</v>
      </c>
      <c r="AH18" s="0" t="n">
        <v>338.11</v>
      </c>
      <c r="AI18" s="0" t="n">
        <v>2.44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68.53</v>
      </c>
      <c r="AO18" s="0" t="n">
        <v>0.533913</v>
      </c>
      <c r="AP18" s="0" t="n">
        <v>0.437235</v>
      </c>
      <c r="AQ18" s="0" t="n">
        <v>78.5463</v>
      </c>
      <c r="AR18" s="0" t="n">
        <v>64.8477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148.73</v>
      </c>
      <c r="BJ18" s="0" t="n">
        <v>103.857</v>
      </c>
      <c r="BK18" s="0" t="n">
        <v>87.4734</v>
      </c>
      <c r="BL18" s="0" t="n">
        <v>153.65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17838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20071016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1773.95</v>
      </c>
      <c r="AG19" s="0" t="n">
        <v>-1</v>
      </c>
      <c r="AH19" s="0" t="n">
        <v>11413.13</v>
      </c>
      <c r="AI19" s="0" t="n">
        <v>66.16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404.08</v>
      </c>
      <c r="AO19" s="0" t="n">
        <v>5.20782</v>
      </c>
      <c r="AP19" s="0" t="n">
        <v>4.50424</v>
      </c>
      <c r="AQ19" s="0" t="n">
        <v>951.779</v>
      </c>
      <c r="AR19" s="0" t="n">
        <v>817.824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1734.24</v>
      </c>
      <c r="BJ19" s="0" t="n">
        <v>1335.44</v>
      </c>
      <c r="BK19" s="0" t="n">
        <v>1155.68</v>
      </c>
      <c r="BL19" s="0" t="n">
        <v>1260.87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16465.13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14329016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1295.8</v>
      </c>
      <c r="AG20" s="0" t="n">
        <v>-1</v>
      </c>
      <c r="AH20" s="0" t="n">
        <v>11336.32</v>
      </c>
      <c r="AI20" s="0" t="n">
        <v>53.84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198.6</v>
      </c>
      <c r="AO20" s="0" t="n">
        <v>4.25761</v>
      </c>
      <c r="AP20" s="0" t="n">
        <v>3.61748</v>
      </c>
      <c r="AQ20" s="0" t="n">
        <v>657.438</v>
      </c>
      <c r="AR20" s="0" t="n">
        <v>557.023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2182.38</v>
      </c>
      <c r="BJ20" s="0" t="n">
        <v>2098.99</v>
      </c>
      <c r="BK20" s="0" t="n">
        <v>1782.6</v>
      </c>
      <c r="BL20" s="0" t="n">
        <v>612.19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11599.41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18171700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1645.9</v>
      </c>
      <c r="AG21" s="0" t="n">
        <v>-1</v>
      </c>
      <c r="AH21" s="0" t="n">
        <v>4227.67</v>
      </c>
      <c r="AI21" s="0" t="n">
        <v>20.44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795.72</v>
      </c>
      <c r="AO21" s="0" t="n">
        <v>3.52748</v>
      </c>
      <c r="AP21" s="0" t="n">
        <v>2.99719</v>
      </c>
      <c r="AQ21" s="0" t="n">
        <v>680.208</v>
      </c>
      <c r="AR21" s="0" t="n">
        <v>577.133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1277.23</v>
      </c>
      <c r="BJ21" s="0" t="n">
        <v>897.984</v>
      </c>
      <c r="BK21" s="0" t="n">
        <v>768.566</v>
      </c>
      <c r="BL21" s="0" t="n">
        <v>2392.82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11742.99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12923052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2594.13</v>
      </c>
      <c r="AG22" s="0" t="n">
        <v>-1</v>
      </c>
      <c r="AH22" s="0" t="n">
        <v>6327.74</v>
      </c>
      <c r="AI22" s="0" t="n">
        <v>39.74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324.98</v>
      </c>
      <c r="AO22" s="0" t="n">
        <v>3.70438</v>
      </c>
      <c r="AP22" s="0" t="n">
        <v>3.07127</v>
      </c>
      <c r="AQ22" s="0" t="n">
        <v>527.847</v>
      </c>
      <c r="AR22" s="0" t="n">
        <v>437.834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700.79</v>
      </c>
      <c r="BJ22" s="0" t="n">
        <v>908.698</v>
      </c>
      <c r="BK22" s="0" t="n">
        <v>764.908</v>
      </c>
      <c r="BL22" s="0" t="n">
        <v>907.13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8435.52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11411740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1380.95</v>
      </c>
      <c r="AG23" s="0" t="n">
        <v>-1</v>
      </c>
      <c r="AH23" s="0" t="n">
        <v>5081.74</v>
      </c>
      <c r="AI23" s="0" t="n">
        <v>29.5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211.45</v>
      </c>
      <c r="AO23" s="0" t="n">
        <v>3.56699</v>
      </c>
      <c r="AP23" s="0" t="n">
        <v>2.91867</v>
      </c>
      <c r="AQ23" s="0" t="n">
        <v>606.807</v>
      </c>
      <c r="AR23" s="0" t="n">
        <v>502.677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411.07</v>
      </c>
      <c r="BJ23" s="0" t="n">
        <v>807.975</v>
      </c>
      <c r="BK23" s="0" t="n">
        <v>676.655</v>
      </c>
      <c r="BL23" s="0" t="n">
        <v>580.55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D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6132.66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75</v>
      </c>
      <c r="P2" s="0" t="s">
        <v>106</v>
      </c>
      <c r="Q2" s="0" t="s">
        <v>77</v>
      </c>
      <c r="R2" s="0" t="s">
        <v>107</v>
      </c>
      <c r="S2" s="0" t="n">
        <v>9666948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1260.81</v>
      </c>
      <c r="AG2" s="0" t="n">
        <v>-1</v>
      </c>
      <c r="AH2" s="0" t="n">
        <v>2713.9</v>
      </c>
      <c r="AI2" s="0" t="n">
        <v>20.89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345.88</v>
      </c>
      <c r="AO2" s="0" t="n">
        <v>2.34969</v>
      </c>
      <c r="AP2" s="0" t="n">
        <v>1.92307</v>
      </c>
      <c r="AQ2" s="0" t="n">
        <v>406.864</v>
      </c>
      <c r="AR2" s="0" t="n">
        <v>334.719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292.57</v>
      </c>
      <c r="BJ2" s="0" t="n">
        <v>498.117</v>
      </c>
      <c r="BK2" s="0" t="n">
        <v>415.157</v>
      </c>
      <c r="BL2" s="0" t="n">
        <v>992.31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9278.44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75</v>
      </c>
      <c r="P3" s="0" t="s">
        <v>106</v>
      </c>
      <c r="Q3" s="0" t="s">
        <v>77</v>
      </c>
      <c r="R3" s="0" t="s">
        <v>107</v>
      </c>
      <c r="S3" s="0" t="n">
        <v>9190916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2396.3</v>
      </c>
      <c r="AG3" s="0" t="n">
        <v>-1</v>
      </c>
      <c r="AH3" s="0" t="n">
        <v>5084.53</v>
      </c>
      <c r="AI3" s="0" t="n">
        <v>51.19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184.09</v>
      </c>
      <c r="AO3" s="0" t="n">
        <v>3.36619</v>
      </c>
      <c r="AP3" s="0" t="n">
        <v>2.72314</v>
      </c>
      <c r="AQ3" s="0" t="n">
        <v>485.414</v>
      </c>
      <c r="AR3" s="0" t="n">
        <v>394.797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633.83</v>
      </c>
      <c r="BJ3" s="0" t="n">
        <v>879.994</v>
      </c>
      <c r="BK3" s="0" t="n">
        <v>729.508</v>
      </c>
      <c r="BL3" s="0" t="n">
        <v>528.48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2286.78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75</v>
      </c>
      <c r="P4" s="0" t="s">
        <v>106</v>
      </c>
      <c r="Q4" s="0" t="s">
        <v>77</v>
      </c>
      <c r="R4" s="0" t="s">
        <v>107</v>
      </c>
      <c r="S4" s="0" t="n">
        <v>4097024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663.74</v>
      </c>
      <c r="AG4" s="0" t="n">
        <v>-1</v>
      </c>
      <c r="AH4" s="0" t="n">
        <v>923.38</v>
      </c>
      <c r="AI4" s="0" t="n">
        <v>7.44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86.48</v>
      </c>
      <c r="AO4" s="0" t="n">
        <v>1.24638</v>
      </c>
      <c r="AP4" s="0" t="n">
        <v>0.991192</v>
      </c>
      <c r="AQ4" s="0" t="n">
        <v>154.974</v>
      </c>
      <c r="AR4" s="0" t="n">
        <v>124.51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151.89</v>
      </c>
      <c r="BJ4" s="0" t="n">
        <v>216.626</v>
      </c>
      <c r="BK4" s="0" t="n">
        <v>177.791</v>
      </c>
      <c r="BL4" s="0" t="n">
        <v>267.93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5288.32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75</v>
      </c>
      <c r="P5" s="0" t="s">
        <v>106</v>
      </c>
      <c r="Q5" s="0" t="s">
        <v>77</v>
      </c>
      <c r="R5" s="0" t="s">
        <v>107</v>
      </c>
      <c r="S5" s="0" t="n">
        <v>5929440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696.6</v>
      </c>
      <c r="AG5" s="0" t="n">
        <v>-1</v>
      </c>
      <c r="AH5" s="0" t="n">
        <v>3502.73</v>
      </c>
      <c r="AI5" s="0" t="n">
        <v>23.26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106.14</v>
      </c>
      <c r="AO5" s="0" t="n">
        <v>1.7709</v>
      </c>
      <c r="AP5" s="0" t="n">
        <v>1.47651</v>
      </c>
      <c r="AQ5" s="0" t="n">
        <v>239.313</v>
      </c>
      <c r="AR5" s="0" t="n">
        <v>200.007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368.76</v>
      </c>
      <c r="BJ5" s="0" t="n">
        <v>344.386</v>
      </c>
      <c r="BK5" s="0" t="n">
        <v>291.355</v>
      </c>
      <c r="BL5" s="0" t="n">
        <v>315.51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4893.66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75</v>
      </c>
      <c r="P6" s="0" t="s">
        <v>106</v>
      </c>
      <c r="Q6" s="0" t="s">
        <v>77</v>
      </c>
      <c r="R6" s="0" t="s">
        <v>107</v>
      </c>
      <c r="S6" s="0" t="n">
        <v>5473964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1225.94</v>
      </c>
      <c r="AG6" s="0" t="n">
        <v>-1</v>
      </c>
      <c r="AH6" s="0" t="n">
        <v>2577.54</v>
      </c>
      <c r="AI6" s="0" t="n">
        <v>18.28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97.45</v>
      </c>
      <c r="AO6" s="0" t="n">
        <v>1.66051</v>
      </c>
      <c r="AP6" s="0" t="n">
        <v>1.3218</v>
      </c>
      <c r="AQ6" s="0" t="n">
        <v>223.378</v>
      </c>
      <c r="AR6" s="0" t="n">
        <v>178.663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406.89</v>
      </c>
      <c r="BJ6" s="0" t="n">
        <v>385.123</v>
      </c>
      <c r="BK6" s="0" t="n">
        <v>315.142</v>
      </c>
      <c r="BL6" s="0" t="n">
        <v>317.27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2905.38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75</v>
      </c>
      <c r="P7" s="0" t="s">
        <v>106</v>
      </c>
      <c r="Q7" s="0" t="s">
        <v>77</v>
      </c>
      <c r="R7" s="0" t="s">
        <v>107</v>
      </c>
      <c r="S7" s="0" t="n">
        <v>5420932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514.56</v>
      </c>
      <c r="AG7" s="0" t="n">
        <v>-1</v>
      </c>
      <c r="AH7" s="0" t="n">
        <v>1196.32</v>
      </c>
      <c r="AI7" s="0" t="n">
        <v>10.74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149.1</v>
      </c>
      <c r="AO7" s="0" t="n">
        <v>1.33229</v>
      </c>
      <c r="AP7" s="0" t="n">
        <v>1.12361</v>
      </c>
      <c r="AQ7" s="0" t="n">
        <v>198.064</v>
      </c>
      <c r="AR7" s="0" t="n">
        <v>166.134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349.95</v>
      </c>
      <c r="BJ7" s="0" t="n">
        <v>260.506</v>
      </c>
      <c r="BK7" s="0" t="n">
        <v>221.832</v>
      </c>
      <c r="BL7" s="0" t="n">
        <v>422.3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3378.23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75</v>
      </c>
      <c r="P8" s="0" t="s">
        <v>106</v>
      </c>
      <c r="Q8" s="0" t="s">
        <v>77</v>
      </c>
      <c r="R8" s="0" t="s">
        <v>107</v>
      </c>
      <c r="S8" s="0" t="n">
        <v>6494072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688.86</v>
      </c>
      <c r="AG8" s="0" t="n">
        <v>-1</v>
      </c>
      <c r="AH8" s="0" t="n">
        <v>1107.93</v>
      </c>
      <c r="AI8" s="0" t="n">
        <v>6.58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248.08</v>
      </c>
      <c r="AO8" s="0" t="n">
        <v>1.39943</v>
      </c>
      <c r="AP8" s="0" t="n">
        <v>1.14513</v>
      </c>
      <c r="AQ8" s="0" t="n">
        <v>201.213</v>
      </c>
      <c r="AR8" s="0" t="n">
        <v>169.091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197.46</v>
      </c>
      <c r="BJ8" s="0" t="n">
        <v>256.88</v>
      </c>
      <c r="BK8" s="0" t="n">
        <v>219.258</v>
      </c>
      <c r="BL8" s="0" t="n">
        <v>762.86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3461.17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75</v>
      </c>
      <c r="P9" s="0" t="s">
        <v>106</v>
      </c>
      <c r="Q9" s="0" t="s">
        <v>77</v>
      </c>
      <c r="R9" s="0" t="s">
        <v>107</v>
      </c>
      <c r="S9" s="0" t="n">
        <v>4850028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579.47</v>
      </c>
      <c r="AG9" s="0" t="n">
        <v>-1</v>
      </c>
      <c r="AH9" s="0" t="n">
        <v>1861.57</v>
      </c>
      <c r="AI9" s="0" t="n">
        <v>12.43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128.76</v>
      </c>
      <c r="AO9" s="0" t="n">
        <v>1.38161</v>
      </c>
      <c r="AP9" s="0" t="n">
        <v>1.09674</v>
      </c>
      <c r="AQ9" s="0" t="n">
        <v>221.377</v>
      </c>
      <c r="AR9" s="0" t="n">
        <v>185.327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258.49</v>
      </c>
      <c r="BJ9" s="0" t="n">
        <v>293.785</v>
      </c>
      <c r="BK9" s="0" t="n">
        <v>248.767</v>
      </c>
      <c r="BL9" s="0" t="n">
        <v>372.35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3394.04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75</v>
      </c>
      <c r="P10" s="0" t="s">
        <v>106</v>
      </c>
      <c r="Q10" s="0" t="s">
        <v>77</v>
      </c>
      <c r="R10" s="0" t="s">
        <v>107</v>
      </c>
      <c r="S10" s="0" t="n">
        <v>5612852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666.88</v>
      </c>
      <c r="AG10" s="0" t="n">
        <v>-1</v>
      </c>
      <c r="AH10" s="0" t="n">
        <v>987.36</v>
      </c>
      <c r="AI10" s="0" t="n">
        <v>7.08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234.45</v>
      </c>
      <c r="AO10" s="0" t="n">
        <v>1.34767</v>
      </c>
      <c r="AP10" s="0" t="n">
        <v>1.14602</v>
      </c>
      <c r="AQ10" s="0" t="n">
        <v>189.083</v>
      </c>
      <c r="AR10" s="0" t="n">
        <v>160.973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432.59</v>
      </c>
      <c r="BJ10" s="0" t="n">
        <v>311.172</v>
      </c>
      <c r="BK10" s="0" t="n">
        <v>268.418</v>
      </c>
      <c r="BL10" s="0" t="n">
        <v>726.58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4491.25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75</v>
      </c>
      <c r="P11" s="0" t="s">
        <v>106</v>
      </c>
      <c r="Q11" s="0" t="s">
        <v>77</v>
      </c>
      <c r="R11" s="0" t="s">
        <v>107</v>
      </c>
      <c r="S11" s="0" t="n">
        <v>6510216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969.26</v>
      </c>
      <c r="AG11" s="0" t="n">
        <v>-1</v>
      </c>
      <c r="AH11" s="0" t="n">
        <v>1468.04</v>
      </c>
      <c r="AI11" s="0" t="n">
        <v>10.19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294.52</v>
      </c>
      <c r="AO11" s="0" t="n">
        <v>1.81897</v>
      </c>
      <c r="AP11" s="0" t="n">
        <v>1.51635</v>
      </c>
      <c r="AQ11" s="0" t="n">
        <v>256.293</v>
      </c>
      <c r="AR11" s="0" t="n">
        <v>214.803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386.15</v>
      </c>
      <c r="BJ11" s="0" t="n">
        <v>340.832</v>
      </c>
      <c r="BK11" s="0" t="n">
        <v>290.672</v>
      </c>
      <c r="BL11" s="0" t="n">
        <v>933.33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2512.83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75</v>
      </c>
      <c r="P12" s="0" t="s">
        <v>106</v>
      </c>
      <c r="Q12" s="0" t="s">
        <v>77</v>
      </c>
      <c r="R12" s="0" t="s">
        <v>107</v>
      </c>
      <c r="S12" s="0" t="n">
        <v>3553820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408.53</v>
      </c>
      <c r="AG12" s="0" t="n">
        <v>-1</v>
      </c>
      <c r="AH12" s="0" t="n">
        <v>1335.47</v>
      </c>
      <c r="AI12" s="0" t="n">
        <v>8.58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98.35</v>
      </c>
      <c r="AO12" s="0" t="n">
        <v>0.66822</v>
      </c>
      <c r="AP12" s="0" t="n">
        <v>0.550117</v>
      </c>
      <c r="AQ12" s="0" t="n">
        <v>115.527</v>
      </c>
      <c r="AR12" s="0" t="n">
        <v>96.3469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181.65</v>
      </c>
      <c r="BJ12" s="0" t="n">
        <v>159.074</v>
      </c>
      <c r="BK12" s="0" t="n">
        <v>134.413</v>
      </c>
      <c r="BL12" s="0" t="n">
        <v>272.18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1649.83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75</v>
      </c>
      <c r="P13" s="0" t="s">
        <v>106</v>
      </c>
      <c r="Q13" s="0" t="s">
        <v>77</v>
      </c>
      <c r="R13" s="0" t="s">
        <v>107</v>
      </c>
      <c r="S13" s="0" t="n">
        <v>2720472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404.17</v>
      </c>
      <c r="AG13" s="0" t="n">
        <v>-1</v>
      </c>
      <c r="AH13" s="0" t="n">
        <v>741.22</v>
      </c>
      <c r="AI13" s="0" t="n">
        <v>6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48.31</v>
      </c>
      <c r="AO13" s="0" t="n">
        <v>0.888461</v>
      </c>
      <c r="AP13" s="0" t="n">
        <v>0.739953</v>
      </c>
      <c r="AQ13" s="0" t="n">
        <v>95.5962</v>
      </c>
      <c r="AR13" s="0" t="n">
        <v>80.7259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196.57</v>
      </c>
      <c r="BJ13" s="0" t="n">
        <v>135.562</v>
      </c>
      <c r="BK13" s="0" t="n">
        <v>115.977</v>
      </c>
      <c r="BL13" s="0" t="n">
        <v>117.86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2189.23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75</v>
      </c>
      <c r="P14" s="0" t="s">
        <v>106</v>
      </c>
      <c r="Q14" s="0" t="s">
        <v>77</v>
      </c>
      <c r="R14" s="0" t="s">
        <v>107</v>
      </c>
      <c r="S14" s="0" t="n">
        <v>3810520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493.29</v>
      </c>
      <c r="AG14" s="0" t="n">
        <v>-1</v>
      </c>
      <c r="AH14" s="0" t="n">
        <v>601.68</v>
      </c>
      <c r="AI14" s="0" t="n">
        <v>4.03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133.04</v>
      </c>
      <c r="AO14" s="0" t="n">
        <v>0.831783</v>
      </c>
      <c r="AP14" s="0" t="n">
        <v>0.692851</v>
      </c>
      <c r="AQ14" s="0" t="n">
        <v>115.972</v>
      </c>
      <c r="AR14" s="0" t="n">
        <v>97.696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239.64</v>
      </c>
      <c r="BJ14" s="0" t="n">
        <v>216.31</v>
      </c>
      <c r="BK14" s="0" t="n">
        <v>185.735</v>
      </c>
      <c r="BL14" s="0" t="n">
        <v>404.29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1235.2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75</v>
      </c>
      <c r="P15" s="0" t="s">
        <v>106</v>
      </c>
      <c r="Q15" s="0" t="s">
        <v>77</v>
      </c>
      <c r="R15" s="0" t="s">
        <v>107</v>
      </c>
      <c r="S15" s="0" t="n">
        <v>2658844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219.13</v>
      </c>
      <c r="AG15" s="0" t="n">
        <v>-1</v>
      </c>
      <c r="AH15" s="0" t="n">
        <v>250.93</v>
      </c>
      <c r="AI15" s="0" t="n">
        <v>1.66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115.55</v>
      </c>
      <c r="AO15" s="0" t="n">
        <v>0.552132</v>
      </c>
      <c r="AP15" s="0" t="n">
        <v>0.475205</v>
      </c>
      <c r="AQ15" s="0" t="n">
        <v>79.2893</v>
      </c>
      <c r="AR15" s="0" t="n">
        <v>67.0734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96.76</v>
      </c>
      <c r="BJ15" s="0" t="n">
        <v>114.462</v>
      </c>
      <c r="BK15" s="0" t="n">
        <v>98.692</v>
      </c>
      <c r="BL15" s="0" t="n">
        <v>271.89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1558.3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75</v>
      </c>
      <c r="P16" s="0" t="s">
        <v>106</v>
      </c>
      <c r="Q16" s="0" t="s">
        <v>77</v>
      </c>
      <c r="R16" s="0" t="s">
        <v>107</v>
      </c>
      <c r="S16" s="0" t="n">
        <v>2202576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550.68</v>
      </c>
      <c r="AG16" s="0" t="n">
        <v>-1</v>
      </c>
      <c r="AH16" s="0" t="n">
        <v>489.06</v>
      </c>
      <c r="AI16" s="0" t="n">
        <v>3.67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42.71</v>
      </c>
      <c r="AO16" s="0" t="n">
        <v>0.592925</v>
      </c>
      <c r="AP16" s="0" t="n">
        <v>0.47004</v>
      </c>
      <c r="AQ16" s="0" t="n">
        <v>78.3559</v>
      </c>
      <c r="AR16" s="0" t="n">
        <v>63.172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133.16</v>
      </c>
      <c r="BJ16" s="0" t="n">
        <v>117.317</v>
      </c>
      <c r="BK16" s="0" t="n">
        <v>96.6766</v>
      </c>
      <c r="BL16" s="0" t="n">
        <v>114.12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1172.28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75</v>
      </c>
      <c r="P17" s="0" t="s">
        <v>106</v>
      </c>
      <c r="Q17" s="0" t="s">
        <v>77</v>
      </c>
      <c r="R17" s="0" t="s">
        <v>107</v>
      </c>
      <c r="S17" s="0" t="n">
        <v>2567228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174.84</v>
      </c>
      <c r="AG17" s="0" t="n">
        <v>-1</v>
      </c>
      <c r="AH17" s="0" t="n">
        <v>269.99</v>
      </c>
      <c r="AI17" s="0" t="n">
        <v>1.82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111.71</v>
      </c>
      <c r="AO17" s="0" t="n">
        <v>0.373415</v>
      </c>
      <c r="AP17" s="0" t="n">
        <v>0.304492</v>
      </c>
      <c r="AQ17" s="0" t="n">
        <v>62.612</v>
      </c>
      <c r="AR17" s="0" t="n">
        <v>51.5097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63</v>
      </c>
      <c r="BJ17" s="0" t="n">
        <v>92.6049</v>
      </c>
      <c r="BK17" s="0" t="n">
        <v>77.5004</v>
      </c>
      <c r="BL17" s="0" t="n">
        <v>272.82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1576.47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75</v>
      </c>
      <c r="P18" s="0" t="s">
        <v>106</v>
      </c>
      <c r="Q18" s="0" t="s">
        <v>77</v>
      </c>
      <c r="R18" s="0" t="s">
        <v>107</v>
      </c>
      <c r="S18" s="0" t="n">
        <v>2990312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289.07</v>
      </c>
      <c r="AG18" s="0" t="n">
        <v>-1</v>
      </c>
      <c r="AH18" s="0" t="n">
        <v>446</v>
      </c>
      <c r="AI18" s="0" t="n">
        <v>3.02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98.47</v>
      </c>
      <c r="AO18" s="0" t="n">
        <v>0.779354</v>
      </c>
      <c r="AP18" s="0" t="n">
        <v>0.648581</v>
      </c>
      <c r="AQ18" s="0" t="n">
        <v>102.765</v>
      </c>
      <c r="AR18" s="0" t="n">
        <v>84.5818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198.69</v>
      </c>
      <c r="BJ18" s="0" t="n">
        <v>138.466</v>
      </c>
      <c r="BK18" s="0" t="n">
        <v>116.042</v>
      </c>
      <c r="BL18" s="0" t="n">
        <v>253.5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21249.59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75</v>
      </c>
      <c r="P19" s="0" t="s">
        <v>106</v>
      </c>
      <c r="Q19" s="0" t="s">
        <v>77</v>
      </c>
      <c r="R19" s="0" t="s">
        <v>107</v>
      </c>
      <c r="S19" s="0" t="n">
        <v>20056712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2264.68</v>
      </c>
      <c r="AG19" s="0" t="n">
        <v>-1</v>
      </c>
      <c r="AH19" s="0" t="n">
        <v>13346.61</v>
      </c>
      <c r="AI19" s="0" t="n">
        <v>95.07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509.51</v>
      </c>
      <c r="AO19" s="0" t="n">
        <v>5.74781</v>
      </c>
      <c r="AP19" s="0" t="n">
        <v>4.93407</v>
      </c>
      <c r="AQ19" s="0" t="n">
        <v>1057.35</v>
      </c>
      <c r="AR19" s="0" t="n">
        <v>903.12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2176.58</v>
      </c>
      <c r="BJ19" s="0" t="n">
        <v>1447.44</v>
      </c>
      <c r="BK19" s="0" t="n">
        <v>1244.17</v>
      </c>
      <c r="BL19" s="0" t="n">
        <v>1613.45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19121.24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75</v>
      </c>
      <c r="P20" s="0" t="s">
        <v>106</v>
      </c>
      <c r="Q20" s="0" t="s">
        <v>77</v>
      </c>
      <c r="R20" s="0" t="s">
        <v>107</v>
      </c>
      <c r="S20" s="0" t="n">
        <v>14315832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1688.66</v>
      </c>
      <c r="AG20" s="0" t="n">
        <v>-1</v>
      </c>
      <c r="AH20" s="0" t="n">
        <v>12895.67</v>
      </c>
      <c r="AI20" s="0" t="n">
        <v>62.82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263.93</v>
      </c>
      <c r="AO20" s="0" t="n">
        <v>4.93065</v>
      </c>
      <c r="AP20" s="0" t="n">
        <v>4.17447</v>
      </c>
      <c r="AQ20" s="0" t="n">
        <v>758.104</v>
      </c>
      <c r="AR20" s="0" t="n">
        <v>641.544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2546.5</v>
      </c>
      <c r="BJ20" s="0" t="n">
        <v>2355.32</v>
      </c>
      <c r="BK20" s="0" t="n">
        <v>1998.07</v>
      </c>
      <c r="BL20" s="0" t="n">
        <v>858.49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12316.35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75</v>
      </c>
      <c r="P21" s="0" t="s">
        <v>106</v>
      </c>
      <c r="Q21" s="0" t="s">
        <v>77</v>
      </c>
      <c r="R21" s="0" t="s">
        <v>107</v>
      </c>
      <c r="S21" s="0" t="n">
        <v>18164696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1760.99</v>
      </c>
      <c r="AG21" s="0" t="n">
        <v>-1</v>
      </c>
      <c r="AH21" s="0" t="n">
        <v>4233.94</v>
      </c>
      <c r="AI21" s="0" t="n">
        <v>21.29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818.42</v>
      </c>
      <c r="AO21" s="0" t="n">
        <v>3.80616</v>
      </c>
      <c r="AP21" s="0" t="n">
        <v>3.24106</v>
      </c>
      <c r="AQ21" s="0" t="n">
        <v>694.522</v>
      </c>
      <c r="AR21" s="0" t="n">
        <v>587.488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1335.68</v>
      </c>
      <c r="BJ21" s="0" t="n">
        <v>920.629</v>
      </c>
      <c r="BK21" s="0" t="n">
        <v>786.902</v>
      </c>
      <c r="BL21" s="0" t="n">
        <v>2904.64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13636.75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75</v>
      </c>
      <c r="P22" s="0" t="s">
        <v>106</v>
      </c>
      <c r="Q22" s="0" t="s">
        <v>77</v>
      </c>
      <c r="R22" s="0" t="s">
        <v>107</v>
      </c>
      <c r="S22" s="0" t="n">
        <v>12914764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3249.5</v>
      </c>
      <c r="AG22" s="0" t="n">
        <v>-1</v>
      </c>
      <c r="AH22" s="0" t="n">
        <v>6997.21</v>
      </c>
      <c r="AI22" s="0" t="n">
        <v>47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434.48</v>
      </c>
      <c r="AO22" s="0" t="n">
        <v>4.2598</v>
      </c>
      <c r="AP22" s="0" t="n">
        <v>3.53899</v>
      </c>
      <c r="AQ22" s="0" t="n">
        <v>607.705</v>
      </c>
      <c r="AR22" s="0" t="n">
        <v>505.322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820.51</v>
      </c>
      <c r="BJ22" s="0" t="n">
        <v>1048.06</v>
      </c>
      <c r="BK22" s="0" t="n">
        <v>882.322</v>
      </c>
      <c r="BL22" s="0" t="n">
        <v>1237.61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9887.55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75</v>
      </c>
      <c r="P23" s="0" t="s">
        <v>106</v>
      </c>
      <c r="Q23" s="0" t="s">
        <v>77</v>
      </c>
      <c r="R23" s="0" t="s">
        <v>107</v>
      </c>
      <c r="S23" s="0" t="n">
        <v>11401180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1786.93</v>
      </c>
      <c r="AG23" s="0" t="n">
        <v>-1</v>
      </c>
      <c r="AH23" s="0" t="n">
        <v>5799.69</v>
      </c>
      <c r="AI23" s="0" t="n">
        <v>32.46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270.34</v>
      </c>
      <c r="AO23" s="0" t="n">
        <v>3.83992</v>
      </c>
      <c r="AP23" s="0" t="n">
        <v>3.14616</v>
      </c>
      <c r="AQ23" s="0" t="n">
        <v>680.494</v>
      </c>
      <c r="AR23" s="0" t="n">
        <v>564.037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437.54</v>
      </c>
      <c r="BJ23" s="0" t="n">
        <v>890.852</v>
      </c>
      <c r="BK23" s="0" t="n">
        <v>745.966</v>
      </c>
      <c r="BL23" s="0" t="n">
        <v>818.93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2021-10-28T09:34:33Z</dcterms:created>
  <dc:creator>openpyxl</dc:creator>
  <dc:description/>
  <dc:language>en-US</dc:language>
  <cp:lastModifiedBy/>
  <dcterms:modified xsi:type="dcterms:W3CDTF">2021-10-28T14:53:39Z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