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<sst xmlns="http://schemas.openxmlformats.org/spreadsheetml/2006/main" count="675" uniqueCount="125">
  <si>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</si>
  <si>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</si>
  <si>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</si>
  <si>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</si>
  <si>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</si>
  <si>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</si>
  <si>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</si>
  <si>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</si>
  <si>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</si>
  <si>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</si>
  <si>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</si>
  <si>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</si>
  <si>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</si>
  <si>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</si>
  <si>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</si>
  <si>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</si>
  <si>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</si>
  <si>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</si>
  <si>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</si>
  <si>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</si>
  <si>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</si>
  <si>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</si>
  <si>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</si>
  <si>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</si>
  <si>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</si>
  <si>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</si>
  <si>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</si>
  <si>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</si>
  <si>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</si>
  <si>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</si>
  <si>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</si>
  <si>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</si>
  <si>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</si>
  <si>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</si>
  <si>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</si>
  <si>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</si>
  <si>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</si>
  <si>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</si>
  <si>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</si>
  <si>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</si>
  <si>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</si>
  <si>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</si>
  <si>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</si>
  <si>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</si>
  <si>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</si>
  <si>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</si>
  <si>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</si>
  <si>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</si>
  <si>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</si>
  <si>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</si>
  <si>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</si>
  <si>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</si>
  <si>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</si>
  <si>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</si>
  <si>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</si>
  <si>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</si>
  <si>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</si>
  <si>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</si>
  <si>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</si>
  <si>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</si>
  <si>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</si>
  <si>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</si>
  <si>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</si>
  <si>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</si>
  <si>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</si>
  <si>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</si>
  <si>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</si>
  <si>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</si>
  <si>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</si>
  <si>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</si>
  <si>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</si>
  <si>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</si>
  <si>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</si>
  <si>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</si>
  <si>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</si>
  <si>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</si>
  <si>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</si>
  <si>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</si>
  <si>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</si>
  <si>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</si>
  <si>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</si>
  <si>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</si>
  <si>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</si>
  <si>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</si>
  <si>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</si>
  <si>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</si>
  <si>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</si>
  <si>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</si>
  <si>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</si>
  <si>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</si>
  <si>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</si>
  <si>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</si>
  <si>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</si>
  <si>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</si>
  <si>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</si>
  <si>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</si>
  <si>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</si>
  <si>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</si>
  <si>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</si>
  <si>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</si>
  <si>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</si>
  <si>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</si>
  <si>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</si>
  <si>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</si>
  <si>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</si>
  <si>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</si>
  <si>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</si>
  <si>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</si>
  <si>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</si>
  <si>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</si>
  <si>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</si>
  <si>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</si>
  <si>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</si>
  <si>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</si>
  <si>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</si>
  <si>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</si>
  <si>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</si>
  <si>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</si>
  <si>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</si>
  <si>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</si>
  <si>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</si>
  <si>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</si>
  <si>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v8.0.0-4817-g6c845fffe-dirty</t>
  </si>
  <si>
    <t xml:space="preserve">2021-10-27T12:28:42</t>
  </si>
  <si>
    <t xml:space="preserve">/home/users/scratch/haris.zafar/vtr/init_fan_in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</si>
</sst>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1:D23"/>
    </sheetView>
  </sheetViews>
  <sheetFormatPr defaultRowHeight="15" zeroHeight="false" outlineLevelRow="0" outlineLevelCol="0"/>
  <cols>
    <col collapsed="false" customWidth="true" hidden="false" outlineLevel="0" max="1" min="1" style="0" width="46.85"/>
    <col collapsed="false" customWidth="true" hidden="false" outlineLevel="0" max="2" min="2" style="0" width="19.62"/>
    <col collapsed="false" customWidth="true" hidden="false" outlineLevel="0" max="3" min="3" style="0" width="18.08"/>
    <col collapsed="false" customWidth="true" hidden="false" outlineLevel="0" max="4" min="4" style="0" width="15.65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1.04780238903655</v>
      </c>
      <c r="D2" s="1" t="str">
        <f aca="false">ROUND((C2/B2-1)*100,2)&amp;CHAR(37)</f>
        <v>4.78%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0.837545382895505</v>
      </c>
      <c r="D3" s="1" t="str">
        <f aca="false">ROUND((C3/B3-1)*100,2)&amp;CHAR(37)</f>
        <v>-16.25%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1.07349817798909</v>
      </c>
      <c r="D5" s="1" t="str">
        <f aca="false">ROUND((C5/B5-1)*100,2)&amp;CHAR(37)</f>
        <v>7.35%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1</v>
      </c>
      <c r="D7" s="1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0.85891430855749</v>
      </c>
      <c r="D9" s="1" t="str">
        <f aca="false">ROUND((C9/B9-1)*100,2)&amp;CHAR(37)</f>
        <v>-14.11%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</v>
      </c>
      <c r="D11" s="1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1</v>
      </c>
      <c r="D12" s="1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0.941758308230275</v>
      </c>
      <c r="D13" s="1" t="str">
        <f aca="false">ROUND((C13/B13-1)*100,2)&amp;CHAR(37)</f>
        <v>-5.82%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1" t="str">
        <f aca="false">IF(OR(ISBLANK(summary_data!N2),ISERROR(summary_data!N2)),"",summary_data!N2)</f>
        <v/>
      </c>
      <c r="C14" s="1" t="str">
        <f aca="false">IF(OR(ISBLANK(summary_data!N3),ISERROR(summary_data!N3)),"",summary_data!N3)</f>
        <v/>
      </c>
      <c r="D14" s="1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1.13444482619725</v>
      </c>
      <c r="D15" s="1" t="str">
        <f aca="false">ROUND((C15/B15-1)*100,2)&amp;CHAR(37)</f>
        <v>13.44%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</v>
      </c>
      <c r="D18" s="1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1" t="n">
        <f aca="false">IF(OR(ISBLANK(summary_data!S2),ISERROR(summary_data!S2)),"",summary_data!S2)</f>
        <v>1</v>
      </c>
      <c r="C19" s="1" t="n">
        <f aca="false">IF(OR(ISBLANK(summary_data!S3),ISERROR(summary_data!S3)),"",summary_data!S3)</f>
        <v>1.12968759607306</v>
      </c>
      <c r="D19" s="1" t="str">
        <f aca="false">ROUND((C19/B19-1)*100,2)&amp;CHAR(37)</f>
        <v>12.97%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1" t="n">
        <f aca="false">IF(OR(ISBLANK(summary_data!T2),ISERROR(summary_data!T2)),"",summary_data!T2)</f>
        <v>1</v>
      </c>
      <c r="C20" s="1" t="n">
        <f aca="false">IF(OR(ISBLANK(summary_data!T3),ISERROR(summary_data!T3)),"",summary_data!T3)</f>
        <v>1</v>
      </c>
      <c r="D20" s="1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1" t="n">
        <f aca="false">IF(OR(ISBLANK(summary_data!U2),ISERROR(summary_data!U2)),"",summary_data!U2)</f>
        <v>1</v>
      </c>
      <c r="C21" s="1" t="n">
        <f aca="false">IF(OR(ISBLANK(summary_data!U3),ISERROR(summary_data!U3)),"",summary_data!U3)</f>
        <v>1</v>
      </c>
      <c r="D21" s="1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1" t="n">
        <f aca="false">IF(OR(ISBLANK(summary_data!V2),ISERROR(summary_data!V2)),"",summary_data!V2)</f>
        <v>1</v>
      </c>
      <c r="C22" s="1" t="n">
        <f aca="false">IF(OR(ISBLANK(summary_data!V3),ISERROR(summary_data!V3)),"",summary_data!V3)</f>
        <v>1</v>
      </c>
      <c r="D22" s="1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1" t="n">
        <f aca="false">IF(OR(ISBLANK(summary_data!W2),ISERROR(summary_data!W2)),"",summary_data!W2)</f>
        <v>1</v>
      </c>
      <c r="C23" s="1" t="n">
        <f aca="false">IF(OR(ISBLANK(summary_data!W3),ISERROR(summary_data!W3)),"",summary_data!W3)</f>
        <v>1.0765038619172</v>
      </c>
      <c r="D23" s="1" t="str">
        <f aca="false">ROUND((C23/B23-1)*100,2)&amp;CHAR(37)</f>
        <v>7.65%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2</v>
      </c>
      <c r="B3" s="0" t="n">
        <f aca="false">ratios!C49</f>
        <v>1.04780238903655</v>
      </c>
      <c r="C3" s="0" t="n">
        <f aca="false">ratios!D49</f>
        <v>0.837545382895505</v>
      </c>
      <c r="D3" s="0" t="n">
        <f aca="false">ratios!E49</f>
        <v>1</v>
      </c>
      <c r="E3" s="0" t="n">
        <f aca="false">ratios!F49</f>
        <v>1.07349817798909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0.85891430855749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0.941758308230275</v>
      </c>
      <c r="N3" s="0" t="e">
        <f aca="false">ratios!O49</f>
        <v>#NUM!</v>
      </c>
      <c r="O3" s="0" t="n">
        <f aca="false">ratios!P49</f>
        <v>1.13444482619725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1.12968759607306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1.0765038619172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'baseline_results.txt'!F1</f>
        <v>odin_synth_time</v>
      </c>
      <c r="E2" s="0" t="str">
        <f aca="false">'baseline_results.txt'!J1</f>
        <v>abc_depth</v>
      </c>
      <c r="F2" s="0" t="str">
        <f aca="false">'baseline_results.txt'!K1</f>
        <v>abc_synth_time</v>
      </c>
      <c r="G2" s="0" t="str">
        <f aca="false">'baseline_results.txt'!Q1</f>
        <v>num_clb</v>
      </c>
      <c r="H2" s="0" t="str">
        <f aca="false">'baseline_results.txt'!S1</f>
        <v>num_memories</v>
      </c>
      <c r="I2" s="0" t="str">
        <f aca="false">'baseline_results.txt'!T1</f>
        <v>num_mult</v>
      </c>
      <c r="J2" s="0" t="str">
        <f aca="false">'baseline_results.txt'!AB1</f>
        <v>max_vpr_mem</v>
      </c>
      <c r="K2" s="0" t="str">
        <f aca="false">'baseline_results.txt'!AF1</f>
        <v>num_pre_packed_blocks</v>
      </c>
      <c r="L2" s="0" t="str">
        <f aca="false">'baseline_results.txt'!AI1</f>
        <v>num_post_packed_blocks</v>
      </c>
      <c r="M2" s="0" t="str">
        <f aca="false">'baseline_results.txt'!AL1</f>
        <v>device_grid_tiles</v>
      </c>
      <c r="N2" s="0" t="str">
        <f aca="false">'baseline_results.txt'!AO1</f>
        <v>pack_time</v>
      </c>
      <c r="O2" s="0" t="str">
        <f aca="false">'baseline_results.txt'!AP1</f>
        <v>placed_wirelength_est</v>
      </c>
      <c r="P2" s="0" t="str">
        <f aca="false">'baseline_results.txt'!AQ1</f>
        <v>place_time</v>
      </c>
      <c r="Q2" s="0" t="str">
        <f aca="false">'baseline_results.txt'!AS1</f>
        <v>placed_CPD_est</v>
      </c>
      <c r="R2" s="0" t="str">
        <f aca="false">'baseline_results.txt'!BB1</f>
        <v>min_chan_width</v>
      </c>
      <c r="S2" s="0" t="str">
        <f aca="false">'baseline_results.txt'!BC1</f>
        <v>routed_wirelength</v>
      </c>
      <c r="T2" s="0" t="str">
        <f aca="false">'baseline_results.txt'!BI1</f>
        <v>min_chan_width_route_time</v>
      </c>
      <c r="U2" s="0" t="str">
        <f aca="false">'baseline_results.txt'!BL1</f>
        <v>crit_path_routed_wirelength</v>
      </c>
      <c r="V2" s="0" t="str">
        <f aca="false">'baseline_results.txt'!BR1</f>
        <v>critical_path_delay</v>
      </c>
      <c r="W2" s="0" t="str">
        <f aca="false">'baseline_results.txt'!BS1</f>
        <v>geomean_nonvirtual_intradomain_critical_path_delay</v>
      </c>
      <c r="X2" s="0" t="str">
        <f aca="false">'baseline_results.txt'!CA1</f>
        <v>crit_path_route_time</v>
      </c>
    </row>
    <row r="3" customFormat="false" ht="15" hidden="false" customHeight="false" outlineLevel="0" collapsed="false">
      <c r="A3" s="0" t="str">
        <f aca="false">'baseline_results.txt'!A2</f>
        <v>k6_frac_N10_frac_chain_depop50_mem32K_40nm.xml</v>
      </c>
      <c r="B3" s="0" t="str">
        <f aca="false">'baseline_results.txt'!B2</f>
        <v>arm_core.v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IF(OR('baseline_results.txt'!F2 = 0,'baseline_results.txt'!F2=-1),"",'baseline_results.txt'!F2 / 'baseline_results.txt'!F2)</f>
        <v>1</v>
      </c>
      <c r="E3" s="0" t="n">
        <f aca="false">IF(OR('baseline_results.txt'!J2 = 0,'baseline_results.txt'!J2=-1),"",'baseline_results.txt'!J2 / 'baseline_results.txt'!J2)</f>
        <v>1</v>
      </c>
      <c r="F3" s="0" t="n">
        <f aca="false">IF(OR('baseline_results.txt'!K2 = 0,'baseline_results.txt'!K2=-1),"",'baseline_results.txt'!K2 / 'baseline_results.txt'!K2)</f>
        <v>1</v>
      </c>
      <c r="G3" s="0" t="n">
        <f aca="false">IF(OR('baseline_results.txt'!Q2 = 0,'baseline_results.txt'!Q2=-1),"",'baseline_results.txt'!Q2 / 'baseline_results.txt'!Q2)</f>
        <v>1</v>
      </c>
      <c r="H3" s="0" t="n">
        <f aca="false">IF(OR('baseline_results.txt'!S2 = 0,'baseline_results.txt'!S2=-1),"",'baseline_results.txt'!S2 / 'baseline_results.txt'!S2)</f>
        <v>1</v>
      </c>
      <c r="I3" s="0" t="str">
        <f aca="false">IF(OR('baseline_results.txt'!T2 = 0,'baseline_results.txt'!T2=-1),"",'baseline_results.txt'!T2 / 'baseline_results.txt'!T2)</f>
        <v/>
      </c>
      <c r="J3" s="0" t="n">
        <f aca="false">IF(OR('baseline_results.txt'!AB2 = 0,'baseline_results.txt'!AB2=-1),"",'baseline_results.txt'!AB2 / 'baseline_results.txt'!AB2)</f>
        <v>1</v>
      </c>
      <c r="K3" s="0" t="n">
        <f aca="false">IF(OR('baseline_results.txt'!AF2 = 0,'baseline_results.txt'!AF2=-1),"",'baseline_results.txt'!AF2 / 'baseline_results.txt'!AF2)</f>
        <v>1</v>
      </c>
      <c r="L3" s="0" t="n">
        <f aca="false">IF(OR('baseline_results.txt'!AI2 = 0,'baseline_results.txt'!AI2=-1),"",'baseline_results.txt'!AI2 / 'baseline_results.txt'!AI2)</f>
        <v>1</v>
      </c>
      <c r="M3" s="0" t="n">
        <f aca="false">IF(OR('baseline_results.txt'!AL2 = 0,'baseline_results.txt'!AL2=-1),"",'baseline_results.txt'!AL2 / 'baseline_results.txt'!AL2)</f>
        <v>1</v>
      </c>
      <c r="N3" s="0" t="n">
        <f aca="false">IF(OR('baseline_results.txt'!AO2 = 0,'baseline_results.txt'!AO2=-1),"",'baseline_results.txt'!AO2 / 'baseline_results.txt'!AO2)</f>
        <v>1</v>
      </c>
      <c r="O3" s="0" t="str">
        <f aca="false">IF(OR('baseline_results.txt'!AP2 = 0,'baseline_results.txt'!AP2=-1),"",'baseline_results.txt'!AP2 / 'baseline_results.txt'!AP2)</f>
        <v/>
      </c>
      <c r="P3" s="0" t="n">
        <f aca="false">IF(OR('baseline_results.txt'!AQ2 = 0,'baseline_results.txt'!AQ2=-1),"",'baseline_results.txt'!AQ2 / 'baseline_results.txt'!AQ2)</f>
        <v>1</v>
      </c>
      <c r="Q3" s="0" t="n">
        <f aca="false">IF(OR('baseline_results.txt'!AS2 = 0,'baseline_results.txt'!AS2=-1),"",'baseline_results.txt'!AS2 / 'baseline_results.txt'!AS2)</f>
        <v>1</v>
      </c>
      <c r="R3" s="0" t="n">
        <f aca="false">IF(OR('baseline_results.txt'!BB2 = 0,'baseline_results.txt'!BB2=-1),"",'baseline_results.txt'!BB2 / 'baseline_results.txt'!BB2)</f>
        <v>1</v>
      </c>
      <c r="S3" s="0" t="n">
        <f aca="false">IF(OR('baseline_results.txt'!BC2 = 0,'baseline_results.txt'!BC2=-1),"",'baseline_results.txt'!BC2 / 'baseline_results.txt'!BC2)</f>
        <v>1</v>
      </c>
      <c r="T3" s="0" t="n">
        <f aca="false">IF(OR('baseline_results.txt'!BI2 = 0,'baseline_results.txt'!BI2=-1),"",'baseline_results.txt'!BI2 / 'baseline_results.txt'!BI2)</f>
        <v>1</v>
      </c>
      <c r="U3" s="0" t="n">
        <f aca="false">IF(OR('baseline_results.txt'!BL2 = 0,'baseline_results.txt'!BL2=-1),"",'baseline_results.txt'!BL2 / 'baseline_results.txt'!BL2)</f>
        <v>1</v>
      </c>
      <c r="V3" s="0" t="n">
        <f aca="false">IF(OR('baseline_results.txt'!BR2 = 0,'baseline_results.txt'!BR2=-1),"",'baseline_results.txt'!BR2 / 'baseline_results.txt'!BR2)</f>
        <v>1</v>
      </c>
      <c r="W3" s="0" t="n">
        <f aca="false">IF(OR('baseline_results.txt'!BS2 = 0,'baseline_results.txt'!BS2=-1),"",'baseline_results.txt'!BS2 / 'baseline_results.txt'!BS2)</f>
        <v>1</v>
      </c>
      <c r="X3" s="0" t="n">
        <f aca="false">IF(OR('baseline_results.txt'!CA2 = 0,'baseline_results.txt'!CA2=-1),"",'baseline_results.txt'!CA2 / 'baseline_results.txt'!CA2)</f>
        <v>1</v>
      </c>
    </row>
    <row r="4" customFormat="false" ht="15" hidden="false" customHeight="false" outlineLevel="0" collapsed="false">
      <c r="A4" s="0" t="str">
        <f aca="false">'baseline_results.txt'!A3</f>
        <v>k6_frac_N10_frac_chain_depop50_mem32K_40nm.xml</v>
      </c>
      <c r="B4" s="0" t="str">
        <f aca="false">'baseline_results.txt'!B3</f>
        <v>bgm.v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IF(OR('baseline_results.txt'!F3 = 0,'baseline_results.txt'!F3=-1),"",'baseline_results.txt'!F3 / 'baseline_results.txt'!F3)</f>
        <v>1</v>
      </c>
      <c r="E4" s="0" t="n">
        <f aca="false">IF(OR('baseline_results.txt'!J3 = 0,'baseline_results.txt'!J3=-1),"",'baseline_results.txt'!J3 / 'baseline_results.txt'!J3)</f>
        <v>1</v>
      </c>
      <c r="F4" s="0" t="n">
        <f aca="false">IF(OR('baseline_results.txt'!K3 = 0,'baseline_results.txt'!K3=-1),"",'baseline_results.txt'!K3 / 'baseline_results.txt'!K3)</f>
        <v>1</v>
      </c>
      <c r="G4" s="0" t="n">
        <f aca="false">IF(OR('baseline_results.txt'!Q3 = 0,'baseline_results.txt'!Q3=-1),"",'baseline_results.txt'!Q3 / 'baseline_results.txt'!Q3)</f>
        <v>1</v>
      </c>
      <c r="H4" s="0" t="str">
        <f aca="false">IF(OR('baseline_results.txt'!S3 = 0,'baseline_results.txt'!S3=-1),"",'baseline_results.txt'!S3 / 'baseline_results.txt'!S3)</f>
        <v/>
      </c>
      <c r="I4" s="0" t="n">
        <f aca="false">IF(OR('baseline_results.txt'!T3 = 0,'baseline_results.txt'!T3=-1),"",'baseline_results.txt'!T3 / 'baseline_results.txt'!T3)</f>
        <v>1</v>
      </c>
      <c r="J4" s="0" t="n">
        <f aca="false">IF(OR('baseline_results.txt'!AB3 = 0,'baseline_results.txt'!AB3=-1),"",'baseline_results.txt'!AB3 / 'baseline_results.txt'!AB3)</f>
        <v>1</v>
      </c>
      <c r="K4" s="0" t="n">
        <f aca="false">IF(OR('baseline_results.txt'!AF3 = 0,'baseline_results.txt'!AF3=-1),"",'baseline_results.txt'!AF3 / 'baseline_results.txt'!AF3)</f>
        <v>1</v>
      </c>
      <c r="L4" s="0" t="n">
        <f aca="false">IF(OR('baseline_results.txt'!AI3 = 0,'baseline_results.txt'!AI3=-1),"",'baseline_results.txt'!AI3 / 'baseline_results.txt'!AI3)</f>
        <v>1</v>
      </c>
      <c r="M4" s="0" t="n">
        <f aca="false">IF(OR('baseline_results.txt'!AL3 = 0,'baseline_results.txt'!AL3=-1),"",'baseline_results.txt'!AL3 / 'baseline_results.txt'!AL3)</f>
        <v>1</v>
      </c>
      <c r="N4" s="0" t="n">
        <f aca="false">IF(OR('baseline_results.txt'!AO3 = 0,'baseline_results.txt'!AO3=-1),"",'baseline_results.txt'!AO3 / 'baseline_results.txt'!AO3)</f>
        <v>1</v>
      </c>
      <c r="O4" s="0" t="str">
        <f aca="false">IF(OR('baseline_results.txt'!AP3 = 0,'baseline_results.txt'!AP3=-1),"",'baseline_results.txt'!AP3 / 'baseline_results.txt'!AP3)</f>
        <v/>
      </c>
      <c r="P4" s="0" t="n">
        <f aca="false">IF(OR('baseline_results.txt'!AQ3 = 0,'baseline_results.txt'!AQ3=-1),"",'baseline_results.txt'!AQ3 / 'baseline_results.txt'!AQ3)</f>
        <v>1</v>
      </c>
      <c r="Q4" s="0" t="n">
        <f aca="false">IF(OR('baseline_results.txt'!AS3 = 0,'baseline_results.txt'!AS3=-1),"",'baseline_results.txt'!AS3 / 'baseline_results.txt'!AS3)</f>
        <v>1</v>
      </c>
      <c r="R4" s="0" t="n">
        <f aca="false">IF(OR('baseline_results.txt'!BB3 = 0,'baseline_results.txt'!BB3=-1),"",'baseline_results.txt'!BB3 / 'baseline_results.txt'!BB3)</f>
        <v>1</v>
      </c>
      <c r="S4" s="0" t="n">
        <f aca="false">IF(OR('baseline_results.txt'!BC3 = 0,'baseline_results.txt'!BC3=-1),"",'baseline_results.txt'!BC3 / 'baseline_results.txt'!BC3)</f>
        <v>1</v>
      </c>
      <c r="T4" s="0" t="n">
        <f aca="false">IF(OR('baseline_results.txt'!BI3 = 0,'baseline_results.txt'!BI3=-1),"",'baseline_results.txt'!BI3 / 'baseline_results.txt'!BI3)</f>
        <v>1</v>
      </c>
      <c r="U4" s="0" t="n">
        <f aca="false">IF(OR('baseline_results.txt'!BL3 = 0,'baseline_results.txt'!BL3=-1),"",'baseline_results.txt'!BL3 / 'baseline_results.txt'!BL3)</f>
        <v>1</v>
      </c>
      <c r="V4" s="0" t="n">
        <f aca="false">IF(OR('baseline_results.txt'!BR3 = 0,'baseline_results.txt'!BR3=-1),"",'baseline_results.txt'!BR3 / 'baseline_results.txt'!BR3)</f>
        <v>1</v>
      </c>
      <c r="W4" s="0" t="n">
        <f aca="false">IF(OR('baseline_results.txt'!BS3 = 0,'baseline_results.txt'!BS3=-1),"",'baseline_results.txt'!BS3 / 'baseline_results.txt'!BS3)</f>
        <v>1</v>
      </c>
      <c r="X4" s="0" t="n">
        <f aca="false">IF(OR('baseline_results.txt'!CA3 = 0,'baseline_results.txt'!CA3=-1),"",'baseline_results.txt'!CA3 / 'baseline_results.txt'!CA3)</f>
        <v>1</v>
      </c>
    </row>
    <row r="5" customFormat="false" ht="15" hidden="false" customHeight="false" outlineLevel="0" collapsed="false">
      <c r="A5" s="0" t="str">
        <f aca="false">'baseline_results.txt'!A4</f>
        <v>k6_frac_N10_frac_chain_depop50_mem32K_40nm.xml</v>
      </c>
      <c r="B5" s="0" t="str">
        <f aca="false">'baseline_results.txt'!B4</f>
        <v>blob_merge.v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IF(OR('baseline_results.txt'!F4 = 0,'baseline_results.txt'!F4=-1),"",'baseline_results.txt'!F4 / 'baseline_results.txt'!F4)</f>
        <v>1</v>
      </c>
      <c r="E5" s="0" t="n">
        <f aca="false">IF(OR('baseline_results.txt'!J4 = 0,'baseline_results.txt'!J4=-1),"",'baseline_results.txt'!J4 / 'baseline_results.txt'!J4)</f>
        <v>1</v>
      </c>
      <c r="F5" s="0" t="n">
        <f aca="false">IF(OR('baseline_results.txt'!K4 = 0,'baseline_results.txt'!K4=-1),"",'baseline_results.txt'!K4 / 'baseline_results.txt'!K4)</f>
        <v>1</v>
      </c>
      <c r="G5" s="0" t="n">
        <f aca="false">IF(OR('baseline_results.txt'!Q4 = 0,'baseline_results.txt'!Q4=-1),"",'baseline_results.txt'!Q4 / 'baseline_results.txt'!Q4)</f>
        <v>1</v>
      </c>
      <c r="H5" s="0" t="str">
        <f aca="false">IF(OR('baseline_results.txt'!S4 = 0,'baseline_results.txt'!S4=-1),"",'baseline_results.txt'!S4 / 'baseline_results.txt'!S4)</f>
        <v/>
      </c>
      <c r="I5" s="0" t="str">
        <f aca="false">IF(OR('baseline_results.txt'!T4 = 0,'baseline_results.txt'!T4=-1),"",'baseline_results.txt'!T4 / 'baseline_results.txt'!T4)</f>
        <v/>
      </c>
      <c r="J5" s="0" t="n">
        <f aca="false">IF(OR('baseline_results.txt'!AB4 = 0,'baseline_results.txt'!AB4=-1),"",'baseline_results.txt'!AB4 / 'baseline_results.txt'!AB4)</f>
        <v>1</v>
      </c>
      <c r="K5" s="0" t="n">
        <f aca="false">IF(OR('baseline_results.txt'!AF4 = 0,'baseline_results.txt'!AF4=-1),"",'baseline_results.txt'!AF4 / 'baseline_results.txt'!AF4)</f>
        <v>1</v>
      </c>
      <c r="L5" s="0" t="n">
        <f aca="false">IF(OR('baseline_results.txt'!AI4 = 0,'baseline_results.txt'!AI4=-1),"",'baseline_results.txt'!AI4 / 'baseline_results.txt'!AI4)</f>
        <v>1</v>
      </c>
      <c r="M5" s="0" t="n">
        <f aca="false">IF(OR('baseline_results.txt'!AL4 = 0,'baseline_results.txt'!AL4=-1),"",'baseline_results.txt'!AL4 / 'baseline_results.txt'!AL4)</f>
        <v>1</v>
      </c>
      <c r="N5" s="0" t="n">
        <f aca="false">IF(OR('baseline_results.txt'!AO4 = 0,'baseline_results.txt'!AO4=-1),"",'baseline_results.txt'!AO4 / 'baseline_results.txt'!AO4)</f>
        <v>1</v>
      </c>
      <c r="O5" s="0" t="str">
        <f aca="false">IF(OR('baseline_results.txt'!AP4 = 0,'baseline_results.txt'!AP4=-1),"",'baseline_results.txt'!AP4 / 'baseline_results.txt'!AP4)</f>
        <v/>
      </c>
      <c r="P5" s="0" t="n">
        <f aca="false">IF(OR('baseline_results.txt'!AQ4 = 0,'baseline_results.txt'!AQ4=-1),"",'baseline_results.txt'!AQ4 / 'baseline_results.txt'!AQ4)</f>
        <v>1</v>
      </c>
      <c r="Q5" s="0" t="n">
        <f aca="false">IF(OR('baseline_results.txt'!AS4 = 0,'baseline_results.txt'!AS4=-1),"",'baseline_results.txt'!AS4 / 'baseline_results.txt'!AS4)</f>
        <v>1</v>
      </c>
      <c r="R5" s="0" t="n">
        <f aca="false">IF(OR('baseline_results.txt'!BB4 = 0,'baseline_results.txt'!BB4=-1),"",'baseline_results.txt'!BB4 / 'baseline_results.txt'!BB4)</f>
        <v>1</v>
      </c>
      <c r="S5" s="0" t="n">
        <f aca="false">IF(OR('baseline_results.txt'!BC4 = 0,'baseline_results.txt'!BC4=-1),"",'baseline_results.txt'!BC4 / 'baseline_results.txt'!BC4)</f>
        <v>1</v>
      </c>
      <c r="T5" s="0" t="n">
        <f aca="false">IF(OR('baseline_results.txt'!BI4 = 0,'baseline_results.txt'!BI4=-1),"",'baseline_results.txt'!BI4 / 'baseline_results.txt'!BI4)</f>
        <v>1</v>
      </c>
      <c r="U5" s="0" t="n">
        <f aca="false">IF(OR('baseline_results.txt'!BL4 = 0,'baseline_results.txt'!BL4=-1),"",'baseline_results.txt'!BL4 / 'baseline_results.txt'!BL4)</f>
        <v>1</v>
      </c>
      <c r="V5" s="0" t="n">
        <f aca="false">IF(OR('baseline_results.txt'!BR4 = 0,'baseline_results.txt'!BR4=-1),"",'baseline_results.txt'!BR4 / 'baseline_results.txt'!BR4)</f>
        <v>1</v>
      </c>
      <c r="W5" s="0" t="n">
        <f aca="false">IF(OR('baseline_results.txt'!BS4 = 0,'baseline_results.txt'!BS4=-1),"",'baseline_results.txt'!BS4 / 'baseline_results.txt'!BS4)</f>
        <v>1</v>
      </c>
      <c r="X5" s="0" t="n">
        <f aca="false">IF(OR('baseline_results.txt'!CA4 = 0,'baseline_results.txt'!CA4=-1),"",'baseline_results.txt'!CA4 / 'baseline_results.txt'!CA4)</f>
        <v>1</v>
      </c>
    </row>
    <row r="6" customFormat="false" ht="15" hidden="false" customHeight="false" outlineLevel="0" collapsed="false">
      <c r="A6" s="0" t="str">
        <f aca="false">'baseline_results.txt'!A5</f>
        <v>k6_frac_N10_frac_chain_depop50_mem32K_40nm.xml</v>
      </c>
      <c r="B6" s="0" t="str">
        <f aca="false">'baseline_results.txt'!B5</f>
        <v>boundtop.v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IF(OR('baseline_results.txt'!F5 = 0,'baseline_results.txt'!F5=-1),"",'baseline_results.txt'!F5 / 'baseline_results.txt'!F5)</f>
        <v>1</v>
      </c>
      <c r="E6" s="0" t="n">
        <f aca="false">IF(OR('baseline_results.txt'!J5 = 0,'baseline_results.txt'!J5=-1),"",'baseline_results.txt'!J5 / 'baseline_results.txt'!J5)</f>
        <v>1</v>
      </c>
      <c r="F6" s="0" t="n">
        <f aca="false">IF(OR('baseline_results.txt'!K5 = 0,'baseline_results.txt'!K5=-1),"",'baseline_results.txt'!K5 / 'baseline_results.txt'!K5)</f>
        <v>1</v>
      </c>
      <c r="G6" s="0" t="n">
        <f aca="false">IF(OR('baseline_results.txt'!Q5 = 0,'baseline_results.txt'!Q5=-1),"",'baseline_results.txt'!Q5 / 'baseline_results.txt'!Q5)</f>
        <v>1</v>
      </c>
      <c r="H6" s="0" t="str">
        <f aca="false">IF(OR('baseline_results.txt'!S5 = 0,'baseline_results.txt'!S5=-1),"",'baseline_results.txt'!S5 / 'baseline_results.txt'!S5)</f>
        <v/>
      </c>
      <c r="I6" s="0" t="str">
        <f aca="false">IF(OR('baseline_results.txt'!T5 = 0,'baseline_results.txt'!T5=-1),"",'baseline_results.txt'!T5 / 'baseline_results.txt'!T5)</f>
        <v/>
      </c>
      <c r="J6" s="0" t="n">
        <f aca="false">IF(OR('baseline_results.txt'!AB5 = 0,'baseline_results.txt'!AB5=-1),"",'baseline_results.txt'!AB5 / 'baseline_results.txt'!AB5)</f>
        <v>1</v>
      </c>
      <c r="K6" s="0" t="n">
        <f aca="false">IF(OR('baseline_results.txt'!AF5 = 0,'baseline_results.txt'!AF5=-1),"",'baseline_results.txt'!AF5 / 'baseline_results.txt'!AF5)</f>
        <v>1</v>
      </c>
      <c r="L6" s="0" t="n">
        <f aca="false">IF(OR('baseline_results.txt'!AI5 = 0,'baseline_results.txt'!AI5=-1),"",'baseline_results.txt'!AI5 / 'baseline_results.txt'!AI5)</f>
        <v>1</v>
      </c>
      <c r="M6" s="0" t="n">
        <f aca="false">IF(OR('baseline_results.txt'!AL5 = 0,'baseline_results.txt'!AL5=-1),"",'baseline_results.txt'!AL5 / 'baseline_results.txt'!AL5)</f>
        <v>1</v>
      </c>
      <c r="N6" s="0" t="n">
        <f aca="false">IF(OR('baseline_results.txt'!AO5 = 0,'baseline_results.txt'!AO5=-1),"",'baseline_results.txt'!AO5 / 'baseline_results.txt'!AO5)</f>
        <v>1</v>
      </c>
      <c r="O6" s="0" t="str">
        <f aca="false">IF(OR('baseline_results.txt'!AP5 = 0,'baseline_results.txt'!AP5=-1),"",'baseline_results.txt'!AP5 / 'baseline_results.txt'!AP5)</f>
        <v/>
      </c>
      <c r="P6" s="0" t="n">
        <f aca="false">IF(OR('baseline_results.txt'!AQ5 = 0,'baseline_results.txt'!AQ5=-1),"",'baseline_results.txt'!AQ5 / 'baseline_results.txt'!AQ5)</f>
        <v>1</v>
      </c>
      <c r="Q6" s="0" t="n">
        <f aca="false">IF(OR('baseline_results.txt'!AS5 = 0,'baseline_results.txt'!AS5=-1),"",'baseline_results.txt'!AS5 / 'baseline_results.txt'!AS5)</f>
        <v>1</v>
      </c>
      <c r="R6" s="0" t="n">
        <f aca="false">IF(OR('baseline_results.txt'!BB5 = 0,'baseline_results.txt'!BB5=-1),"",'baseline_results.txt'!BB5 / 'baseline_results.txt'!BB5)</f>
        <v>1</v>
      </c>
      <c r="S6" s="0" t="n">
        <f aca="false">IF(OR('baseline_results.txt'!BC5 = 0,'baseline_results.txt'!BC5=-1),"",'baseline_results.txt'!BC5 / 'baseline_results.txt'!BC5)</f>
        <v>1</v>
      </c>
      <c r="T6" s="0" t="n">
        <f aca="false">IF(OR('baseline_results.txt'!BI5 = 0,'baseline_results.txt'!BI5=-1),"",'baseline_results.txt'!BI5 / 'baseline_results.txt'!BI5)</f>
        <v>1</v>
      </c>
      <c r="U6" s="0" t="n">
        <f aca="false">IF(OR('baseline_results.txt'!BL5 = 0,'baseline_results.txt'!BL5=-1),"",'baseline_results.txt'!BL5 / 'baseline_results.txt'!BL5)</f>
        <v>1</v>
      </c>
      <c r="V6" s="0" t="n">
        <f aca="false">IF(OR('baseline_results.txt'!BR5 = 0,'baseline_results.txt'!BR5=-1),"",'baseline_results.txt'!BR5 / 'baseline_results.txt'!BR5)</f>
        <v>1</v>
      </c>
      <c r="W6" s="0" t="n">
        <f aca="false">IF(OR('baseline_results.txt'!BS5 = 0,'baseline_results.txt'!BS5=-1),"",'baseline_results.txt'!BS5 / 'baseline_results.txt'!BS5)</f>
        <v>1</v>
      </c>
      <c r="X6" s="0" t="n">
        <f aca="false">IF(OR('baseline_results.txt'!CA5 = 0,'baseline_results.txt'!CA5=-1),"",'baseline_results.txt'!CA5 / 'baseline_results.txt'!CA5)</f>
        <v>1</v>
      </c>
    </row>
    <row r="7" customFormat="false" ht="15" hidden="false" customHeight="false" outlineLevel="0" collapsed="false">
      <c r="A7" s="0" t="str">
        <f aca="false">'baseline_results.txt'!A6</f>
        <v>k6_frac_N10_frac_chain_depop50_mem32K_40nm.xml</v>
      </c>
      <c r="B7" s="0" t="str">
        <f aca="false">'baseline_results.txt'!B6</f>
        <v>ch_intrinsics.v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IF(OR('baseline_results.txt'!F6 = 0,'baseline_results.txt'!F6=-1),"",'baseline_results.txt'!F6 / 'baseline_results.txt'!F6)</f>
        <v>1</v>
      </c>
      <c r="E7" s="0" t="n">
        <f aca="false">IF(OR('baseline_results.txt'!J6 = 0,'baseline_results.txt'!J6=-1),"",'baseline_results.txt'!J6 / 'baseline_results.txt'!J6)</f>
        <v>1</v>
      </c>
      <c r="F7" s="0" t="n">
        <f aca="false">IF(OR('baseline_results.txt'!K6 = 0,'baseline_results.txt'!K6=-1),"",'baseline_results.txt'!K6 / 'baseline_results.txt'!K6)</f>
        <v>1</v>
      </c>
      <c r="G7" s="0" t="n">
        <f aca="false">IF(OR('baseline_results.txt'!Q6 = 0,'baseline_results.txt'!Q6=-1),"",'baseline_results.txt'!Q6 / 'baseline_results.txt'!Q6)</f>
        <v>1</v>
      </c>
      <c r="H7" s="0" t="n">
        <f aca="false">IF(OR('baseline_results.txt'!S6 = 0,'baseline_results.txt'!S6=-1),"",'baseline_results.txt'!S6 / 'baseline_results.txt'!S6)</f>
        <v>1</v>
      </c>
      <c r="I7" s="0" t="str">
        <f aca="false">IF(OR('baseline_results.txt'!T6 = 0,'baseline_results.txt'!T6=-1),"",'baseline_results.txt'!T6 / 'baseline_results.txt'!T6)</f>
        <v/>
      </c>
      <c r="J7" s="0" t="n">
        <f aca="false">IF(OR('baseline_results.txt'!AB6 = 0,'baseline_results.txt'!AB6=-1),"",'baseline_results.txt'!AB6 / 'baseline_results.txt'!AB6)</f>
        <v>1</v>
      </c>
      <c r="K7" s="0" t="n">
        <f aca="false">IF(OR('baseline_results.txt'!AF6 = 0,'baseline_results.txt'!AF6=-1),"",'baseline_results.txt'!AF6 / 'baseline_results.txt'!AF6)</f>
        <v>1</v>
      </c>
      <c r="L7" s="0" t="n">
        <f aca="false">IF(OR('baseline_results.txt'!AI6 = 0,'baseline_results.txt'!AI6=-1),"",'baseline_results.txt'!AI6 / 'baseline_results.txt'!AI6)</f>
        <v>1</v>
      </c>
      <c r="M7" s="0" t="n">
        <f aca="false">IF(OR('baseline_results.txt'!AL6 = 0,'baseline_results.txt'!AL6=-1),"",'baseline_results.txt'!AL6 / 'baseline_results.txt'!AL6)</f>
        <v>1</v>
      </c>
      <c r="N7" s="0" t="n">
        <f aca="false">IF(OR('baseline_results.txt'!AO6 = 0,'baseline_results.txt'!AO6=-1),"",'baseline_results.txt'!AO6 / 'baseline_results.txt'!AO6)</f>
        <v>1</v>
      </c>
      <c r="O7" s="0" t="str">
        <f aca="false">IF(OR('baseline_results.txt'!AP6 = 0,'baseline_results.txt'!AP6=-1),"",'baseline_results.txt'!AP6 / 'baseline_results.txt'!AP6)</f>
        <v/>
      </c>
      <c r="P7" s="0" t="n">
        <f aca="false">IF(OR('baseline_results.txt'!AQ6 = 0,'baseline_results.txt'!AQ6=-1),"",'baseline_results.txt'!AQ6 / 'baseline_results.txt'!AQ6)</f>
        <v>1</v>
      </c>
      <c r="Q7" s="0" t="n">
        <f aca="false">IF(OR('baseline_results.txt'!AS6 = 0,'baseline_results.txt'!AS6=-1),"",'baseline_results.txt'!AS6 / 'baseline_results.txt'!AS6)</f>
        <v>1</v>
      </c>
      <c r="R7" s="0" t="n">
        <f aca="false">IF(OR('baseline_results.txt'!BB6 = 0,'baseline_results.txt'!BB6=-1),"",'baseline_results.txt'!BB6 / 'baseline_results.txt'!BB6)</f>
        <v>1</v>
      </c>
      <c r="S7" s="0" t="n">
        <f aca="false">IF(OR('baseline_results.txt'!BC6 = 0,'baseline_results.txt'!BC6=-1),"",'baseline_results.txt'!BC6 / 'baseline_results.txt'!BC6)</f>
        <v>1</v>
      </c>
      <c r="T7" s="0" t="n">
        <f aca="false">IF(OR('baseline_results.txt'!BI6 = 0,'baseline_results.txt'!BI6=-1),"",'baseline_results.txt'!BI6 / 'baseline_results.txt'!BI6)</f>
        <v>1</v>
      </c>
      <c r="U7" s="0" t="n">
        <f aca="false">IF(OR('baseline_results.txt'!BL6 = 0,'baseline_results.txt'!BL6=-1),"",'baseline_results.txt'!BL6 / 'baseline_results.txt'!BL6)</f>
        <v>1</v>
      </c>
      <c r="V7" s="0" t="n">
        <f aca="false">IF(OR('baseline_results.txt'!BR6 = 0,'baseline_results.txt'!BR6=-1),"",'baseline_results.txt'!BR6 / 'baseline_results.txt'!BR6)</f>
        <v>1</v>
      </c>
      <c r="W7" s="0" t="n">
        <f aca="false">IF(OR('baseline_results.txt'!BS6 = 0,'baseline_results.txt'!BS6=-1),"",'baseline_results.txt'!BS6 / 'baseline_results.txt'!BS6)</f>
        <v>1</v>
      </c>
      <c r="X7" s="0" t="n">
        <f aca="false">IF(OR('baseline_results.txt'!CA6 = 0,'baseline_results.txt'!CA6=-1),"",'baseline_results.txt'!CA6 / 'baseline_results.txt'!CA6)</f>
        <v>1</v>
      </c>
    </row>
    <row r="8" customFormat="false" ht="15" hidden="false" customHeight="false" outlineLevel="0" collapsed="false">
      <c r="A8" s="0" t="str">
        <f aca="false">'baseline_results.txt'!A7</f>
        <v>k6_frac_N10_frac_chain_depop50_mem32K_40nm.xml</v>
      </c>
      <c r="B8" s="0" t="str">
        <f aca="false">'baseline_results.txt'!B7</f>
        <v>diffeq1.v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IF(OR('baseline_results.txt'!F7 = 0,'baseline_results.txt'!F7=-1),"",'baseline_results.txt'!F7 / 'baseline_results.txt'!F7)</f>
        <v>1</v>
      </c>
      <c r="E8" s="0" t="n">
        <f aca="false">IF(OR('baseline_results.txt'!J7 = 0,'baseline_results.txt'!J7=-1),"",'baseline_results.txt'!J7 / 'baseline_results.txt'!J7)</f>
        <v>1</v>
      </c>
      <c r="F8" s="0" t="n">
        <f aca="false">IF(OR('baseline_results.txt'!K7 = 0,'baseline_results.txt'!K7=-1),"",'baseline_results.txt'!K7 / 'baseline_results.txt'!K7)</f>
        <v>1</v>
      </c>
      <c r="G8" s="0" t="n">
        <f aca="false">IF(OR('baseline_results.txt'!Q7 = 0,'baseline_results.txt'!Q7=-1),"",'baseline_results.txt'!Q7 / 'baseline_results.txt'!Q7)</f>
        <v>1</v>
      </c>
      <c r="H8" s="0" t="str">
        <f aca="false">IF(OR('baseline_results.txt'!S7 = 0,'baseline_results.txt'!S7=-1),"",'baseline_results.txt'!S7 / 'baseline_results.txt'!S7)</f>
        <v/>
      </c>
      <c r="I8" s="0" t="n">
        <f aca="false">IF(OR('baseline_results.txt'!T7 = 0,'baseline_results.txt'!T7=-1),"",'baseline_results.txt'!T7 / 'baseline_results.txt'!T7)</f>
        <v>1</v>
      </c>
      <c r="J8" s="0" t="n">
        <f aca="false">IF(OR('baseline_results.txt'!AB7 = 0,'baseline_results.txt'!AB7=-1),"",'baseline_results.txt'!AB7 / 'baseline_results.txt'!AB7)</f>
        <v>1</v>
      </c>
      <c r="K8" s="0" t="n">
        <f aca="false">IF(OR('baseline_results.txt'!AF7 = 0,'baseline_results.txt'!AF7=-1),"",'baseline_results.txt'!AF7 / 'baseline_results.txt'!AF7)</f>
        <v>1</v>
      </c>
      <c r="L8" s="0" t="n">
        <f aca="false">IF(OR('baseline_results.txt'!AI7 = 0,'baseline_results.txt'!AI7=-1),"",'baseline_results.txt'!AI7 / 'baseline_results.txt'!AI7)</f>
        <v>1</v>
      </c>
      <c r="M8" s="0" t="n">
        <f aca="false">IF(OR('baseline_results.txt'!AL7 = 0,'baseline_results.txt'!AL7=-1),"",'baseline_results.txt'!AL7 / 'baseline_results.txt'!AL7)</f>
        <v>1</v>
      </c>
      <c r="N8" s="0" t="n">
        <f aca="false">IF(OR('baseline_results.txt'!AO7 = 0,'baseline_results.txt'!AO7=-1),"",'baseline_results.txt'!AO7 / 'baseline_results.txt'!AO7)</f>
        <v>1</v>
      </c>
      <c r="O8" s="0" t="str">
        <f aca="false">IF(OR('baseline_results.txt'!AP7 = 0,'baseline_results.txt'!AP7=-1),"",'baseline_results.txt'!AP7 / 'baseline_results.txt'!AP7)</f>
        <v/>
      </c>
      <c r="P8" s="0" t="n">
        <f aca="false">IF(OR('baseline_results.txt'!AQ7 = 0,'baseline_results.txt'!AQ7=-1),"",'baseline_results.txt'!AQ7 / 'baseline_results.txt'!AQ7)</f>
        <v>1</v>
      </c>
      <c r="Q8" s="0" t="n">
        <f aca="false">IF(OR('baseline_results.txt'!AS7 = 0,'baseline_results.txt'!AS7=-1),"",'baseline_results.txt'!AS7 / 'baseline_results.txt'!AS7)</f>
        <v>1</v>
      </c>
      <c r="R8" s="0" t="n">
        <f aca="false">IF(OR('baseline_results.txt'!BB7 = 0,'baseline_results.txt'!BB7=-1),"",'baseline_results.txt'!BB7 / 'baseline_results.txt'!BB7)</f>
        <v>1</v>
      </c>
      <c r="S8" s="0" t="n">
        <f aca="false">IF(OR('baseline_results.txt'!BC7 = 0,'baseline_results.txt'!BC7=-1),"",'baseline_results.txt'!BC7 / 'baseline_results.txt'!BC7)</f>
        <v>1</v>
      </c>
      <c r="T8" s="0" t="n">
        <f aca="false">IF(OR('baseline_results.txt'!BI7 = 0,'baseline_results.txt'!BI7=-1),"",'baseline_results.txt'!BI7 / 'baseline_results.txt'!BI7)</f>
        <v>1</v>
      </c>
      <c r="U8" s="0" t="n">
        <f aca="false">IF(OR('baseline_results.txt'!BL7 = 0,'baseline_results.txt'!BL7=-1),"",'baseline_results.txt'!BL7 / 'baseline_results.txt'!BL7)</f>
        <v>1</v>
      </c>
      <c r="V8" s="0" t="n">
        <f aca="false">IF(OR('baseline_results.txt'!BR7 = 0,'baseline_results.txt'!BR7=-1),"",'baseline_results.txt'!BR7 / 'baseline_results.txt'!BR7)</f>
        <v>1</v>
      </c>
      <c r="W8" s="0" t="n">
        <f aca="false">IF(OR('baseline_results.txt'!BS7 = 0,'baseline_results.txt'!BS7=-1),"",'baseline_results.txt'!BS7 / 'baseline_results.txt'!BS7)</f>
        <v>1</v>
      </c>
      <c r="X8" s="0" t="n">
        <f aca="false">IF(OR('baseline_results.txt'!CA7 = 0,'baseline_results.txt'!CA7=-1),"",'baseline_results.txt'!CA7 / 'baseline_results.txt'!CA7)</f>
        <v>1</v>
      </c>
    </row>
    <row r="9" customFormat="false" ht="15" hidden="false" customHeight="false" outlineLevel="0" collapsed="false">
      <c r="A9" s="0" t="str">
        <f aca="false">'baseline_results.txt'!A8</f>
        <v>k6_frac_N10_frac_chain_depop50_mem32K_40nm.xml</v>
      </c>
      <c r="B9" s="0" t="str">
        <f aca="false">'baseline_results.txt'!B8</f>
        <v>diffeq2.v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IF(OR('baseline_results.txt'!F8 = 0,'baseline_results.txt'!F8=-1),"",'baseline_results.txt'!F8 / 'baseline_results.txt'!F8)</f>
        <v>1</v>
      </c>
      <c r="E9" s="0" t="n">
        <f aca="false">IF(OR('baseline_results.txt'!J8 = 0,'baseline_results.txt'!J8=-1),"",'baseline_results.txt'!J8 / 'baseline_results.txt'!J8)</f>
        <v>1</v>
      </c>
      <c r="F9" s="0" t="n">
        <f aca="false">IF(OR('baseline_results.txt'!K8 = 0,'baseline_results.txt'!K8=-1),"",'baseline_results.txt'!K8 / 'baseline_results.txt'!K8)</f>
        <v>1</v>
      </c>
      <c r="G9" s="0" t="n">
        <f aca="false">IF(OR('baseline_results.txt'!Q8 = 0,'baseline_results.txt'!Q8=-1),"",'baseline_results.txt'!Q8 / 'baseline_results.txt'!Q8)</f>
        <v>1</v>
      </c>
      <c r="H9" s="0" t="str">
        <f aca="false">IF(OR('baseline_results.txt'!S8 = 0,'baseline_results.txt'!S8=-1),"",'baseline_results.txt'!S8 / 'baseline_results.txt'!S8)</f>
        <v/>
      </c>
      <c r="I9" s="0" t="n">
        <f aca="false">IF(OR('baseline_results.txt'!T8 = 0,'baseline_results.txt'!T8=-1),"",'baseline_results.txt'!T8 / 'baseline_results.txt'!T8)</f>
        <v>1</v>
      </c>
      <c r="J9" s="0" t="n">
        <f aca="false">IF(OR('baseline_results.txt'!AB8 = 0,'baseline_results.txt'!AB8=-1),"",'baseline_results.txt'!AB8 / 'baseline_results.txt'!AB8)</f>
        <v>1</v>
      </c>
      <c r="K9" s="0" t="n">
        <f aca="false">IF(OR('baseline_results.txt'!AF8 = 0,'baseline_results.txt'!AF8=-1),"",'baseline_results.txt'!AF8 / 'baseline_results.txt'!AF8)</f>
        <v>1</v>
      </c>
      <c r="L9" s="0" t="n">
        <f aca="false">IF(OR('baseline_results.txt'!AI8 = 0,'baseline_results.txt'!AI8=-1),"",'baseline_results.txt'!AI8 / 'baseline_results.txt'!AI8)</f>
        <v>1</v>
      </c>
      <c r="M9" s="0" t="n">
        <f aca="false">IF(OR('baseline_results.txt'!AL8 = 0,'baseline_results.txt'!AL8=-1),"",'baseline_results.txt'!AL8 / 'baseline_results.txt'!AL8)</f>
        <v>1</v>
      </c>
      <c r="N9" s="0" t="n">
        <f aca="false">IF(OR('baseline_results.txt'!AO8 = 0,'baseline_results.txt'!AO8=-1),"",'baseline_results.txt'!AO8 / 'baseline_results.txt'!AO8)</f>
        <v>1</v>
      </c>
      <c r="O9" s="0" t="str">
        <f aca="false">IF(OR('baseline_results.txt'!AP8 = 0,'baseline_results.txt'!AP8=-1),"",'baseline_results.txt'!AP8 / 'baseline_results.txt'!AP8)</f>
        <v/>
      </c>
      <c r="P9" s="0" t="n">
        <f aca="false">IF(OR('baseline_results.txt'!AQ8 = 0,'baseline_results.txt'!AQ8=-1),"",'baseline_results.txt'!AQ8 / 'baseline_results.txt'!AQ8)</f>
        <v>1</v>
      </c>
      <c r="Q9" s="0" t="n">
        <f aca="false">IF(OR('baseline_results.txt'!AS8 = 0,'baseline_results.txt'!AS8=-1),"",'baseline_results.txt'!AS8 / 'baseline_results.txt'!AS8)</f>
        <v>1</v>
      </c>
      <c r="R9" s="0" t="n">
        <f aca="false">IF(OR('baseline_results.txt'!BB8 = 0,'baseline_results.txt'!BB8=-1),"",'baseline_results.txt'!BB8 / 'baseline_results.txt'!BB8)</f>
        <v>1</v>
      </c>
      <c r="S9" s="0" t="n">
        <f aca="false">IF(OR('baseline_results.txt'!BC8 = 0,'baseline_results.txt'!BC8=-1),"",'baseline_results.txt'!BC8 / 'baseline_results.txt'!BC8)</f>
        <v>1</v>
      </c>
      <c r="T9" s="0" t="n">
        <f aca="false">IF(OR('baseline_results.txt'!BI8 = 0,'baseline_results.txt'!BI8=-1),"",'baseline_results.txt'!BI8 / 'baseline_results.txt'!BI8)</f>
        <v>1</v>
      </c>
      <c r="U9" s="0" t="n">
        <f aca="false">IF(OR('baseline_results.txt'!BL8 = 0,'baseline_results.txt'!BL8=-1),"",'baseline_results.txt'!BL8 / 'baseline_results.txt'!BL8)</f>
        <v>1</v>
      </c>
      <c r="V9" s="0" t="n">
        <f aca="false">IF(OR('baseline_results.txt'!BR8 = 0,'baseline_results.txt'!BR8=-1),"",'baseline_results.txt'!BR8 / 'baseline_results.txt'!BR8)</f>
        <v>1</v>
      </c>
      <c r="W9" s="0" t="n">
        <f aca="false">IF(OR('baseline_results.txt'!BS8 = 0,'baseline_results.txt'!BS8=-1),"",'baseline_results.txt'!BS8 / 'baseline_results.txt'!BS8)</f>
        <v>1</v>
      </c>
      <c r="X9" s="0" t="n">
        <f aca="false">IF(OR('baseline_results.txt'!CA8 = 0,'baseline_results.txt'!CA8=-1),"",'baseline_results.txt'!CA8 / 'baseline_results.txt'!CA8)</f>
        <v>1</v>
      </c>
    </row>
    <row r="10" customFormat="false" ht="15" hidden="false" customHeight="false" outlineLevel="0" collapsed="false">
      <c r="A10" s="0" t="str">
        <f aca="false">'baseline_results.txt'!A9</f>
        <v>k6_frac_N10_frac_chain_depop50_mem32K_40nm.xml</v>
      </c>
      <c r="B10" s="0" t="str">
        <f aca="false">'baseline_results.txt'!B9</f>
        <v>LU8PEEng.v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IF(OR('baseline_results.txt'!F9 = 0,'baseline_results.txt'!F9=-1),"",'baseline_results.txt'!F9 / 'baseline_results.txt'!F9)</f>
        <v>1</v>
      </c>
      <c r="E10" s="0" t="n">
        <f aca="false">IF(OR('baseline_results.txt'!J9 = 0,'baseline_results.txt'!J9=-1),"",'baseline_results.txt'!J9 / 'baseline_results.txt'!J9)</f>
        <v>1</v>
      </c>
      <c r="F10" s="0" t="n">
        <f aca="false">IF(OR('baseline_results.txt'!K9 = 0,'baseline_results.txt'!K9=-1),"",'baseline_results.txt'!K9 / 'baseline_results.txt'!K9)</f>
        <v>1</v>
      </c>
      <c r="G10" s="0" t="n">
        <f aca="false">IF(OR('baseline_results.txt'!Q9 = 0,'baseline_results.txt'!Q9=-1),"",'baseline_results.txt'!Q9 / 'baseline_results.txt'!Q9)</f>
        <v>1</v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IF(OR('baseline_results.txt'!T9 = 0,'baseline_results.txt'!T9=-1),"",'baseline_results.txt'!T9 / 'baseline_results.txt'!T9)</f>
        <v>1</v>
      </c>
      <c r="J10" s="0" t="n">
        <f aca="false">IF(OR('baseline_results.txt'!AB9 = 0,'baseline_results.txt'!AB9=-1),"",'baseline_results.txt'!AB9 / 'baseline_results.txt'!AB9)</f>
        <v>1</v>
      </c>
      <c r="K10" s="0" t="n">
        <f aca="false">IF(OR('baseline_results.txt'!AF9 = 0,'baseline_results.txt'!AF9=-1),"",'baseline_results.txt'!AF9 / 'baseline_results.txt'!AF9)</f>
        <v>1</v>
      </c>
      <c r="L10" s="0" t="n">
        <f aca="false">IF(OR('baseline_results.txt'!AI9 = 0,'baseline_results.txt'!AI9=-1),"",'baseline_results.txt'!AI9 / 'baseline_results.txt'!AI9)</f>
        <v>1</v>
      </c>
      <c r="M10" s="0" t="n">
        <f aca="false">IF(OR('baseline_results.txt'!AL9 = 0,'baseline_results.txt'!AL9=-1),"",'baseline_results.txt'!AL9 / 'baseline_results.txt'!AL9)</f>
        <v>1</v>
      </c>
      <c r="N10" s="0" t="n">
        <f aca="false">IF(OR('baseline_results.txt'!AO9 = 0,'baseline_results.txt'!AO9=-1),"",'baseline_results.txt'!AO9 / 'baseline_results.txt'!AO9)</f>
        <v>1</v>
      </c>
      <c r="O10" s="0" t="str">
        <f aca="false">IF(OR('baseline_results.txt'!AP9 = 0,'baseline_results.txt'!AP9=-1),"",'baseline_results.txt'!AP9 / 'baseline_results.txt'!AP9)</f>
        <v/>
      </c>
      <c r="P10" s="0" t="n">
        <f aca="false">IF(OR('baseline_results.txt'!AQ9 = 0,'baseline_results.txt'!AQ9=-1),"",'baseline_results.txt'!AQ9 / 'baseline_results.txt'!AQ9)</f>
        <v>1</v>
      </c>
      <c r="Q10" s="0" t="n">
        <f aca="false">IF(OR('baseline_results.txt'!AS9 = 0,'baseline_results.txt'!AS9=-1),"",'baseline_results.txt'!AS9 / 'baseline_results.txt'!AS9)</f>
        <v>1</v>
      </c>
      <c r="R10" s="0" t="n">
        <f aca="false">IF(OR('baseline_results.txt'!BB9 = 0,'baseline_results.txt'!BB9=-1),"",'baseline_results.txt'!BB9 / 'baseline_results.txt'!BB9)</f>
        <v>1</v>
      </c>
      <c r="S10" s="0" t="n">
        <f aca="false">IF(OR('baseline_results.txt'!BC9 = 0,'baseline_results.txt'!BC9=-1),"",'baseline_results.txt'!BC9 / 'baseline_results.txt'!BC9)</f>
        <v>1</v>
      </c>
      <c r="T10" s="0" t="n">
        <f aca="false">IF(OR('baseline_results.txt'!BI9 = 0,'baseline_results.txt'!BI9=-1),"",'baseline_results.txt'!BI9 / 'baseline_results.txt'!BI9)</f>
        <v>1</v>
      </c>
      <c r="U10" s="0" t="n">
        <f aca="false">IF(OR('baseline_results.txt'!BL9 = 0,'baseline_results.txt'!BL9=-1),"",'baseline_results.txt'!BL9 / 'baseline_results.txt'!BL9)</f>
        <v>1</v>
      </c>
      <c r="V10" s="0" t="n">
        <f aca="false">IF(OR('baseline_results.txt'!BR9 = 0,'baseline_results.txt'!BR9=-1),"",'baseline_results.txt'!BR9 / 'baseline_results.txt'!BR9)</f>
        <v>1</v>
      </c>
      <c r="W10" s="0" t="n">
        <f aca="false">IF(OR('baseline_results.txt'!BS9 = 0,'baseline_results.txt'!BS9=-1),"",'baseline_results.txt'!BS9 / 'baseline_results.txt'!BS9)</f>
        <v>1</v>
      </c>
      <c r="X10" s="0" t="n">
        <f aca="false">IF(OR('baseline_results.txt'!CA9 = 0,'baseline_results.txt'!CA9=-1),"",'baseline_results.txt'!CA9 / 'baseline_results.txt'!CA9)</f>
        <v>1</v>
      </c>
    </row>
    <row r="11" customFormat="false" ht="15" hidden="false" customHeight="false" outlineLevel="0" collapsed="false">
      <c r="A11" s="0" t="str">
        <f aca="false">'baseline_results.txt'!A10</f>
        <v>k6_frac_N10_frac_chain_depop50_mem32K_40nm.xml</v>
      </c>
      <c r="B11" s="0" t="str">
        <f aca="false">'baseline_results.txt'!B10</f>
        <v>LU32PEEng.v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IF(OR('baseline_results.txt'!F10 = 0,'baseline_results.txt'!F10=-1),"",'baseline_results.txt'!F10 / 'baseline_results.txt'!F10)</f>
        <v>1</v>
      </c>
      <c r="E11" s="0" t="n">
        <f aca="false">IF(OR('baseline_results.txt'!J10 = 0,'baseline_results.txt'!J10=-1),"",'baseline_results.txt'!J10 / 'baseline_results.txt'!J10)</f>
        <v>1</v>
      </c>
      <c r="F11" s="0" t="n">
        <f aca="false">IF(OR('baseline_results.txt'!K10 = 0,'baseline_results.txt'!K10=-1),"",'baseline_results.txt'!K10 / 'baseline_results.txt'!K10)</f>
        <v>1</v>
      </c>
      <c r="G11" s="0" t="n">
        <f aca="false">IF(OR('baseline_results.txt'!Q10 = 0,'baseline_results.txt'!Q10=-1),"",'baseline_results.txt'!Q10 / 'baseline_results.txt'!Q10)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IF(OR('baseline_results.txt'!T10 = 0,'baseline_results.txt'!T10=-1),"",'baseline_results.txt'!T10 / 'baseline_results.txt'!T10)</f>
        <v>1</v>
      </c>
      <c r="J11" s="0" t="n">
        <f aca="false">IF(OR('baseline_results.txt'!AB10 = 0,'baseline_results.txt'!AB10=-1),"",'baseline_results.txt'!AB10 / 'baseline_results.txt'!AB10)</f>
        <v>1</v>
      </c>
      <c r="K11" s="0" t="n">
        <f aca="false">IF(OR('baseline_results.txt'!AF10 = 0,'baseline_results.txt'!AF10=-1),"",'baseline_results.txt'!AF10 / 'baseline_results.txt'!AF10)</f>
        <v>1</v>
      </c>
      <c r="L11" s="0" t="n">
        <f aca="false">IF(OR('baseline_results.txt'!AI10 = 0,'baseline_results.txt'!AI10=-1),"",'baseline_results.txt'!AI10 / 'baseline_results.txt'!AI10)</f>
        <v>1</v>
      </c>
      <c r="M11" s="0" t="n">
        <f aca="false">IF(OR('baseline_results.txt'!AL10 = 0,'baseline_results.txt'!AL10=-1),"",'baseline_results.txt'!AL10 / 'baseline_results.txt'!AL10)</f>
        <v>1</v>
      </c>
      <c r="N11" s="0" t="n">
        <f aca="false">IF(OR('baseline_results.txt'!AO10 = 0,'baseline_results.txt'!AO10=-1),"",'baseline_results.txt'!AO10 / 'baseline_results.txt'!AO10)</f>
        <v>1</v>
      </c>
      <c r="O11" s="0" t="str">
        <f aca="false">IF(OR('baseline_results.txt'!AP10 = 0,'baseline_results.txt'!AP10=-1),"",'baseline_results.txt'!AP10 / 'baseline_results.txt'!AP10)</f>
        <v/>
      </c>
      <c r="P11" s="0" t="n">
        <f aca="false">IF(OR('baseline_results.txt'!AQ10 = 0,'baseline_results.txt'!AQ10=-1),"",'baseline_results.txt'!AQ10 / 'baseline_results.txt'!AQ10)</f>
        <v>1</v>
      </c>
      <c r="Q11" s="0" t="n">
        <f aca="false">IF(OR('baseline_results.txt'!AS10 = 0,'baseline_results.txt'!AS10=-1),"",'baseline_results.txt'!AS10 / 'baseline_results.txt'!AS10)</f>
        <v>1</v>
      </c>
      <c r="R11" s="0" t="n">
        <f aca="false">IF(OR('baseline_results.txt'!BB10 = 0,'baseline_results.txt'!BB10=-1),"",'baseline_results.txt'!BB10 / 'baseline_results.txt'!BB10)</f>
        <v>1</v>
      </c>
      <c r="S11" s="0" t="n">
        <f aca="false">IF(OR('baseline_results.txt'!BC10 = 0,'baseline_results.txt'!BC10=-1),"",'baseline_results.txt'!BC10 / 'baseline_results.txt'!BC10)</f>
        <v>1</v>
      </c>
      <c r="T11" s="0" t="n">
        <f aca="false">IF(OR('baseline_results.txt'!BI10 = 0,'baseline_results.txt'!BI10=-1),"",'baseline_results.txt'!BI10 / 'baseline_results.txt'!BI10)</f>
        <v>1</v>
      </c>
      <c r="U11" s="0" t="n">
        <f aca="false">IF(OR('baseline_results.txt'!BL10 = 0,'baseline_results.txt'!BL10=-1),"",'baseline_results.txt'!BL10 / 'baseline_results.txt'!BL10)</f>
        <v>1</v>
      </c>
      <c r="V11" s="0" t="n">
        <f aca="false">IF(OR('baseline_results.txt'!BR10 = 0,'baseline_results.txt'!BR10=-1),"",'baseline_results.txt'!BR10 / 'baseline_results.txt'!BR10)</f>
        <v>1</v>
      </c>
      <c r="W11" s="0" t="n">
        <f aca="false">IF(OR('baseline_results.txt'!BS10 = 0,'baseline_results.txt'!BS10=-1),"",'baseline_results.txt'!BS10 / 'baseline_results.txt'!BS10)</f>
        <v>1</v>
      </c>
      <c r="X11" s="0" t="n">
        <f aca="false">IF(OR('baseline_results.txt'!CA10 = 0,'baseline_results.txt'!CA10=-1),"",'baseline_results.txt'!CA10 / 'baseline_results.txt'!CA10)</f>
        <v>1</v>
      </c>
    </row>
    <row r="12" customFormat="false" ht="15" hidden="false" customHeight="false" outlineLevel="0" collapsed="false">
      <c r="A12" s="0" t="str">
        <f aca="false">'baseline_results.txt'!A11</f>
        <v>k6_frac_N10_frac_chain_depop50_mem32K_40nm.xml</v>
      </c>
      <c r="B12" s="0" t="str">
        <f aca="false">'baseline_results.txt'!B11</f>
        <v>mcml.v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IF(OR('baseline_results.txt'!F11 = 0,'baseline_results.txt'!F11=-1),"",'baseline_results.txt'!F11 / 'baseline_results.txt'!F11)</f>
        <v>1</v>
      </c>
      <c r="E12" s="0" t="n">
        <f aca="false">IF(OR('baseline_results.txt'!J11 = 0,'baseline_results.txt'!J11=-1),"",'baseline_results.txt'!J11 / 'baseline_results.txt'!J11)</f>
        <v>1</v>
      </c>
      <c r="F12" s="0" t="n">
        <f aca="false">IF(OR('baseline_results.txt'!K11 = 0,'baseline_results.txt'!K11=-1),"",'baseline_results.txt'!K11 / 'baseline_results.txt'!K11)</f>
        <v>1</v>
      </c>
      <c r="G12" s="0" t="n">
        <f aca="false">IF(OR('baseline_results.txt'!Q11 = 0,'baseline_results.txt'!Q11=-1),"",'baseline_results.txt'!Q11 / 'baseline_results.txt'!Q11)</f>
        <v>1</v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IF(OR('baseline_results.txt'!T11 = 0,'baseline_results.txt'!T11=-1),"",'baseline_results.txt'!T11 / 'baseline_results.txt'!T11)</f>
        <v>1</v>
      </c>
      <c r="J12" s="0" t="n">
        <f aca="false">IF(OR('baseline_results.txt'!AB11 = 0,'baseline_results.txt'!AB11=-1),"",'baseline_results.txt'!AB11 / 'baseline_results.txt'!AB11)</f>
        <v>1</v>
      </c>
      <c r="K12" s="0" t="n">
        <f aca="false">IF(OR('baseline_results.txt'!AF11 = 0,'baseline_results.txt'!AF11=-1),"",'baseline_results.txt'!AF11 / 'baseline_results.txt'!AF11)</f>
        <v>1</v>
      </c>
      <c r="L12" s="0" t="n">
        <f aca="false">IF(OR('baseline_results.txt'!AI11 = 0,'baseline_results.txt'!AI11=-1),"",'baseline_results.txt'!AI11 / 'baseline_results.txt'!AI11)</f>
        <v>1</v>
      </c>
      <c r="M12" s="0" t="n">
        <f aca="false">IF(OR('baseline_results.txt'!AL11 = 0,'baseline_results.txt'!AL11=-1),"",'baseline_results.txt'!AL11 / 'baseline_results.txt'!AL11)</f>
        <v>1</v>
      </c>
      <c r="N12" s="0" t="n">
        <f aca="false">IF(OR('baseline_results.txt'!AO11 = 0,'baseline_results.txt'!AO11=-1),"",'baseline_results.txt'!AO11 / 'baseline_results.txt'!AO11)</f>
        <v>1</v>
      </c>
      <c r="O12" s="0" t="str">
        <f aca="false">IF(OR('baseline_results.txt'!AP11 = 0,'baseline_results.txt'!AP11=-1),"",'baseline_results.txt'!AP11 / 'baseline_results.txt'!AP11)</f>
        <v/>
      </c>
      <c r="P12" s="0" t="n">
        <f aca="false">IF(OR('baseline_results.txt'!AQ11 = 0,'baseline_results.txt'!AQ11=-1),"",'baseline_results.txt'!AQ11 / 'baseline_results.txt'!AQ11)</f>
        <v>1</v>
      </c>
      <c r="Q12" s="0" t="n">
        <f aca="false">IF(OR('baseline_results.txt'!AS11 = 0,'baseline_results.txt'!AS11=-1),"",'baseline_results.txt'!AS11 / 'baseline_results.txt'!AS11)</f>
        <v>1</v>
      </c>
      <c r="R12" s="0" t="n">
        <f aca="false">IF(OR('baseline_results.txt'!BB11 = 0,'baseline_results.txt'!BB11=-1),"",'baseline_results.txt'!BB11 / 'baseline_results.txt'!BB11)</f>
        <v>1</v>
      </c>
      <c r="S12" s="0" t="n">
        <f aca="false">IF(OR('baseline_results.txt'!BC11 = 0,'baseline_results.txt'!BC11=-1),"",'baseline_results.txt'!BC11 / 'baseline_results.txt'!BC11)</f>
        <v>1</v>
      </c>
      <c r="T12" s="0" t="n">
        <f aca="false">IF(OR('baseline_results.txt'!BI11 = 0,'baseline_results.txt'!BI11=-1),"",'baseline_results.txt'!BI11 / 'baseline_results.txt'!BI11)</f>
        <v>1</v>
      </c>
      <c r="U12" s="0" t="n">
        <f aca="false">IF(OR('baseline_results.txt'!BL11 = 0,'baseline_results.txt'!BL11=-1),"",'baseline_results.txt'!BL11 / 'baseline_results.txt'!BL11)</f>
        <v>1</v>
      </c>
      <c r="V12" s="0" t="n">
        <f aca="false">IF(OR('baseline_results.txt'!BR11 = 0,'baseline_results.txt'!BR11=-1),"",'baseline_results.txt'!BR11 / 'baseline_results.txt'!BR11)</f>
        <v>1</v>
      </c>
      <c r="W12" s="0" t="n">
        <f aca="false">IF(OR('baseline_results.txt'!BS11 = 0,'baseline_results.txt'!BS11=-1),"",'baseline_results.txt'!BS11 / 'baseline_results.txt'!BS11)</f>
        <v>1</v>
      </c>
      <c r="X12" s="0" t="n">
        <f aca="false">IF(OR('baseline_results.txt'!CA11 = 0,'baseline_results.txt'!CA11=-1),"",'baseline_results.txt'!CA11 / 'baseline_results.txt'!CA11)</f>
        <v>1</v>
      </c>
    </row>
    <row r="13" customFormat="false" ht="15" hidden="false" customHeight="false" outlineLevel="0" collapsed="false">
      <c r="A13" s="0" t="str">
        <f aca="false">'baseline_results.txt'!A12</f>
        <v>k6_frac_N10_frac_chain_depop50_mem32K_40nm.xml</v>
      </c>
      <c r="B13" s="0" t="str">
        <f aca="false">'baseline_results.txt'!B12</f>
        <v>mkDelayWorker32B.v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IF(OR('baseline_results.txt'!F12 = 0,'baseline_results.txt'!F12=-1),"",'baseline_results.txt'!F12 / 'baseline_results.txt'!F12)</f>
        <v>1</v>
      </c>
      <c r="E13" s="0" t="n">
        <f aca="false">IF(OR('baseline_results.txt'!J12 = 0,'baseline_results.txt'!J12=-1),"",'baseline_results.txt'!J12 / 'baseline_results.txt'!J12)</f>
        <v>1</v>
      </c>
      <c r="F13" s="0" t="n">
        <f aca="false">IF(OR('baseline_results.txt'!K12 = 0,'baseline_results.txt'!K12=-1),"",'baseline_results.txt'!K12 / 'baseline_results.txt'!K12)</f>
        <v>1</v>
      </c>
      <c r="G13" s="0" t="n">
        <f aca="false">IF(OR('baseline_results.txt'!Q12 = 0,'baseline_results.txt'!Q12=-1),"",'baseline_results.txt'!Q12 / 'baseline_results.txt'!Q12)</f>
        <v>1</v>
      </c>
      <c r="H13" s="0" t="n">
        <f aca="false">IF(OR('baseline_results.txt'!S12 = 0,'baseline_results.txt'!S12=-1),"",'baseline_results.txt'!S12 / 'baseline_results.txt'!S12)</f>
        <v>1</v>
      </c>
      <c r="I13" s="0" t="str">
        <f aca="false">IF(OR('baseline_results.txt'!T12 = 0,'baseline_results.txt'!T12=-1),"",'baseline_results.txt'!T12 / 'baseline_results.txt'!T12)</f>
        <v/>
      </c>
      <c r="J13" s="0" t="n">
        <f aca="false">IF(OR('baseline_results.txt'!AB12 = 0,'baseline_results.txt'!AB12=-1),"",'baseline_results.txt'!AB12 / 'baseline_results.txt'!AB12)</f>
        <v>1</v>
      </c>
      <c r="K13" s="0" t="n">
        <f aca="false">IF(OR('baseline_results.txt'!AF12 = 0,'baseline_results.txt'!AF12=-1),"",'baseline_results.txt'!AF12 / 'baseline_results.txt'!AF12)</f>
        <v>1</v>
      </c>
      <c r="L13" s="0" t="n">
        <f aca="false">IF(OR('baseline_results.txt'!AI12 = 0,'baseline_results.txt'!AI12=-1),"",'baseline_results.txt'!AI12 / 'baseline_results.txt'!AI12)</f>
        <v>1</v>
      </c>
      <c r="M13" s="0" t="n">
        <f aca="false">IF(OR('baseline_results.txt'!AL12 = 0,'baseline_results.txt'!AL12=-1),"",'baseline_results.txt'!AL12 / 'baseline_results.txt'!AL12)</f>
        <v>1</v>
      </c>
      <c r="N13" s="0" t="n">
        <f aca="false">IF(OR('baseline_results.txt'!AO12 = 0,'baseline_results.txt'!AO12=-1),"",'baseline_results.txt'!AO12 / 'baseline_results.txt'!AO12)</f>
        <v>1</v>
      </c>
      <c r="O13" s="0" t="str">
        <f aca="false">IF(OR('baseline_results.txt'!AP12 = 0,'baseline_results.txt'!AP12=-1),"",'baseline_results.txt'!AP12 / 'baseline_results.txt'!AP12)</f>
        <v/>
      </c>
      <c r="P13" s="0" t="n">
        <f aca="false">IF(OR('baseline_results.txt'!AQ12 = 0,'baseline_results.txt'!AQ12=-1),"",'baseline_results.txt'!AQ12 / 'baseline_results.txt'!AQ12)</f>
        <v>1</v>
      </c>
      <c r="Q13" s="0" t="n">
        <f aca="false">IF(OR('baseline_results.txt'!AS12 = 0,'baseline_results.txt'!AS12=-1),"",'baseline_results.txt'!AS12 / 'baseline_results.txt'!AS12)</f>
        <v>1</v>
      </c>
      <c r="R13" s="0" t="n">
        <f aca="false">IF(OR('baseline_results.txt'!BB12 = 0,'baseline_results.txt'!BB12=-1),"",'baseline_results.txt'!BB12 / 'baseline_results.txt'!BB12)</f>
        <v>1</v>
      </c>
      <c r="S13" s="0" t="n">
        <f aca="false">IF(OR('baseline_results.txt'!BC12 = 0,'baseline_results.txt'!BC12=-1),"",'baseline_results.txt'!BC12 / 'baseline_results.txt'!BC12)</f>
        <v>1</v>
      </c>
      <c r="T13" s="0" t="n">
        <f aca="false">IF(OR('baseline_results.txt'!BI12 = 0,'baseline_results.txt'!BI12=-1),"",'baseline_results.txt'!BI12 / 'baseline_results.txt'!BI12)</f>
        <v>1</v>
      </c>
      <c r="U13" s="0" t="n">
        <f aca="false">IF(OR('baseline_results.txt'!BL12 = 0,'baseline_results.txt'!BL12=-1),"",'baseline_results.txt'!BL12 / 'baseline_results.txt'!BL12)</f>
        <v>1</v>
      </c>
      <c r="V13" s="0" t="n">
        <f aca="false">IF(OR('baseline_results.txt'!BR12 = 0,'baseline_results.txt'!BR12=-1),"",'baseline_results.txt'!BR12 / 'baseline_results.txt'!BR12)</f>
        <v>1</v>
      </c>
      <c r="W13" s="0" t="n">
        <f aca="false">IF(OR('baseline_results.txt'!BS12 = 0,'baseline_results.txt'!BS12=-1),"",'baseline_results.txt'!BS12 / 'baseline_results.txt'!BS12)</f>
        <v>1</v>
      </c>
      <c r="X13" s="0" t="n">
        <f aca="false">IF(OR('baseline_results.txt'!CA12 = 0,'baseline_results.txt'!CA12=-1),"",'baseline_results.txt'!CA12 / 'baseline_results.txt'!CA12)</f>
        <v>1</v>
      </c>
    </row>
    <row r="14" customFormat="false" ht="15" hidden="false" customHeight="false" outlineLevel="0" collapsed="false">
      <c r="A14" s="0" t="str">
        <f aca="false">'baseline_results.txt'!A13</f>
        <v>k6_frac_N10_frac_chain_depop50_mem32K_40nm.xml</v>
      </c>
      <c r="B14" s="0" t="str">
        <f aca="false">'baseline_results.txt'!B13</f>
        <v>mkPktMerge.v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IF(OR('baseline_results.txt'!F13 = 0,'baseline_results.txt'!F13=-1),"",'baseline_results.txt'!F13 / 'baseline_results.txt'!F13)</f>
        <v>1</v>
      </c>
      <c r="E14" s="0" t="n">
        <f aca="false">IF(OR('baseline_results.txt'!J13 = 0,'baseline_results.txt'!J13=-1),"",'baseline_results.txt'!J13 / 'baseline_results.txt'!J13)</f>
        <v>1</v>
      </c>
      <c r="F14" s="0" t="n">
        <f aca="false">IF(OR('baseline_results.txt'!K13 = 0,'baseline_results.txt'!K13=-1),"",'baseline_results.txt'!K13 / 'baseline_results.txt'!K13)</f>
        <v>1</v>
      </c>
      <c r="G14" s="0" t="n">
        <f aca="false">IF(OR('baseline_results.txt'!Q13 = 0,'baseline_results.txt'!Q13=-1),"",'baseline_results.txt'!Q13 / 'baseline_results.txt'!Q13)</f>
        <v>1</v>
      </c>
      <c r="H14" s="0" t="n">
        <f aca="false">IF(OR('baseline_results.txt'!S13 = 0,'baseline_results.txt'!S13=-1),"",'baseline_results.txt'!S13 / 'baseline_results.txt'!S13)</f>
        <v>1</v>
      </c>
      <c r="I14" s="0" t="str">
        <f aca="false">IF(OR('baseline_results.txt'!T13 = 0,'baseline_results.txt'!T13=-1),"",'baseline_results.txt'!T13 / 'baseline_results.txt'!T13)</f>
        <v/>
      </c>
      <c r="J14" s="0" t="n">
        <f aca="false">IF(OR('baseline_results.txt'!AB13 = 0,'baseline_results.txt'!AB13=-1),"",'baseline_results.txt'!AB13 / 'baseline_results.txt'!AB13)</f>
        <v>1</v>
      </c>
      <c r="K14" s="0" t="n">
        <f aca="false">IF(OR('baseline_results.txt'!AF13 = 0,'baseline_results.txt'!AF13=-1),"",'baseline_results.txt'!AF13 / 'baseline_results.txt'!AF13)</f>
        <v>1</v>
      </c>
      <c r="L14" s="0" t="n">
        <f aca="false">IF(OR('baseline_results.txt'!AI13 = 0,'baseline_results.txt'!AI13=-1),"",'baseline_results.txt'!AI13 / 'baseline_results.txt'!AI13)</f>
        <v>1</v>
      </c>
      <c r="M14" s="0" t="n">
        <f aca="false">IF(OR('baseline_results.txt'!AL13 = 0,'baseline_results.txt'!AL13=-1),"",'baseline_results.txt'!AL13 / 'baseline_results.txt'!AL13)</f>
        <v>1</v>
      </c>
      <c r="N14" s="0" t="n">
        <f aca="false">IF(OR('baseline_results.txt'!AO13 = 0,'baseline_results.txt'!AO13=-1),"",'baseline_results.txt'!AO13 / 'baseline_results.txt'!AO13)</f>
        <v>1</v>
      </c>
      <c r="O14" s="0" t="str">
        <f aca="false">IF(OR('baseline_results.txt'!AP13 = 0,'baseline_results.txt'!AP13=-1),"",'baseline_results.txt'!AP13 / 'baseline_results.txt'!AP13)</f>
        <v/>
      </c>
      <c r="P14" s="0" t="n">
        <f aca="false">IF(OR('baseline_results.txt'!AQ13 = 0,'baseline_results.txt'!AQ13=-1),"",'baseline_results.txt'!AQ13 / 'baseline_results.txt'!AQ13)</f>
        <v>1</v>
      </c>
      <c r="Q14" s="0" t="n">
        <f aca="false">IF(OR('baseline_results.txt'!AS13 = 0,'baseline_results.txt'!AS13=-1),"",'baseline_results.txt'!AS13 / 'baseline_results.txt'!AS13)</f>
        <v>1</v>
      </c>
      <c r="R14" s="0" t="n">
        <f aca="false">IF(OR('baseline_results.txt'!BB13 = 0,'baseline_results.txt'!BB13=-1),"",'baseline_results.txt'!BB13 / 'baseline_results.txt'!BB13)</f>
        <v>1</v>
      </c>
      <c r="S14" s="0" t="n">
        <f aca="false">IF(OR('baseline_results.txt'!BC13 = 0,'baseline_results.txt'!BC13=-1),"",'baseline_results.txt'!BC13 / 'baseline_results.txt'!BC13)</f>
        <v>1</v>
      </c>
      <c r="T14" s="0" t="n">
        <f aca="false">IF(OR('baseline_results.txt'!BI13 = 0,'baseline_results.txt'!BI13=-1),"",'baseline_results.txt'!BI13 / 'baseline_results.txt'!BI13)</f>
        <v>1</v>
      </c>
      <c r="U14" s="0" t="n">
        <f aca="false">IF(OR('baseline_results.txt'!BL13 = 0,'baseline_results.txt'!BL13=-1),"",'baseline_results.txt'!BL13 / 'baseline_results.txt'!BL13)</f>
        <v>1</v>
      </c>
      <c r="V14" s="0" t="n">
        <f aca="false">IF(OR('baseline_results.txt'!BR13 = 0,'baseline_results.txt'!BR13=-1),"",'baseline_results.txt'!BR13 / 'baseline_results.txt'!BR13)</f>
        <v>1</v>
      </c>
      <c r="W14" s="0" t="n">
        <f aca="false">IF(OR('baseline_results.txt'!BS13 = 0,'baseline_results.txt'!BS13=-1),"",'baseline_results.txt'!BS13 / 'baseline_results.txt'!BS13)</f>
        <v>1</v>
      </c>
      <c r="X14" s="0" t="n">
        <f aca="false">IF(OR('baseline_results.txt'!CA13 = 0,'baseline_results.txt'!CA13=-1),"",'baseline_results.txt'!CA13 / 'baseline_results.txt'!CA13)</f>
        <v>1</v>
      </c>
    </row>
    <row r="15" customFormat="false" ht="15" hidden="false" customHeight="false" outlineLevel="0" collapsed="false">
      <c r="A15" s="0" t="str">
        <f aca="false">'baseline_results.txt'!A14</f>
        <v>k6_frac_N10_frac_chain_depop50_mem32K_40nm.xml</v>
      </c>
      <c r="B15" s="0" t="str">
        <f aca="false">'baseline_results.txt'!B14</f>
        <v>mkSMAdapter4B.v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IF(OR('baseline_results.txt'!F14 = 0,'baseline_results.txt'!F14=-1),"",'baseline_results.txt'!F14 / 'baseline_results.txt'!F14)</f>
        <v>1</v>
      </c>
      <c r="E15" s="0" t="n">
        <f aca="false">IF(OR('baseline_results.txt'!J14 = 0,'baseline_results.txt'!J14=-1),"",'baseline_results.txt'!J14 / 'baseline_results.txt'!J14)</f>
        <v>1</v>
      </c>
      <c r="F15" s="0" t="n">
        <f aca="false">IF(OR('baseline_results.txt'!K14 = 0,'baseline_results.txt'!K14=-1),"",'baseline_results.txt'!K14 / 'baseline_results.txt'!K14)</f>
        <v>1</v>
      </c>
      <c r="G15" s="0" t="n">
        <f aca="false">IF(OR('baseline_results.txt'!Q14 = 0,'baseline_results.txt'!Q14=-1),"",'baseline_results.txt'!Q14 / 'baseline_results.txt'!Q14)</f>
        <v>1</v>
      </c>
      <c r="H15" s="0" t="n">
        <f aca="false">IF(OR('baseline_results.txt'!S14 = 0,'baseline_results.txt'!S14=-1),"",'baseline_results.txt'!S14 / 'baseline_results.txt'!S14)</f>
        <v>1</v>
      </c>
      <c r="I15" s="0" t="str">
        <f aca="false">IF(OR('baseline_results.txt'!T14 = 0,'baseline_results.txt'!T14=-1),"",'baseline_results.txt'!T14 / 'baseline_results.txt'!T14)</f>
        <v/>
      </c>
      <c r="J15" s="0" t="n">
        <f aca="false">IF(OR('baseline_results.txt'!AB14 = 0,'baseline_results.txt'!AB14=-1),"",'baseline_results.txt'!AB14 / 'baseline_results.txt'!AB14)</f>
        <v>1</v>
      </c>
      <c r="K15" s="0" t="n">
        <f aca="false">IF(OR('baseline_results.txt'!AF14 = 0,'baseline_results.txt'!AF14=-1),"",'baseline_results.txt'!AF14 / 'baseline_results.txt'!AF14)</f>
        <v>1</v>
      </c>
      <c r="L15" s="0" t="n">
        <f aca="false">IF(OR('baseline_results.txt'!AI14 = 0,'baseline_results.txt'!AI14=-1),"",'baseline_results.txt'!AI14 / 'baseline_results.txt'!AI14)</f>
        <v>1</v>
      </c>
      <c r="M15" s="0" t="n">
        <f aca="false">IF(OR('baseline_results.txt'!AL14 = 0,'baseline_results.txt'!AL14=-1),"",'baseline_results.txt'!AL14 / 'baseline_results.txt'!AL14)</f>
        <v>1</v>
      </c>
      <c r="N15" s="0" t="n">
        <f aca="false">IF(OR('baseline_results.txt'!AO14 = 0,'baseline_results.txt'!AO14=-1),"",'baseline_results.txt'!AO14 / 'baseline_results.txt'!AO14)</f>
        <v>1</v>
      </c>
      <c r="O15" s="0" t="str">
        <f aca="false">IF(OR('baseline_results.txt'!AP14 = 0,'baseline_results.txt'!AP14=-1),"",'baseline_results.txt'!AP14 / 'baseline_results.txt'!AP14)</f>
        <v/>
      </c>
      <c r="P15" s="0" t="n">
        <f aca="false">IF(OR('baseline_results.txt'!AQ14 = 0,'baseline_results.txt'!AQ14=-1),"",'baseline_results.txt'!AQ14 / 'baseline_results.txt'!AQ14)</f>
        <v>1</v>
      </c>
      <c r="Q15" s="0" t="n">
        <f aca="false">IF(OR('baseline_results.txt'!AS14 = 0,'baseline_results.txt'!AS14=-1),"",'baseline_results.txt'!AS14 / 'baseline_results.txt'!AS14)</f>
        <v>1</v>
      </c>
      <c r="R15" s="0" t="n">
        <f aca="false">IF(OR('baseline_results.txt'!BB14 = 0,'baseline_results.txt'!BB14=-1),"",'baseline_results.txt'!BB14 / 'baseline_results.txt'!BB14)</f>
        <v>1</v>
      </c>
      <c r="S15" s="0" t="n">
        <f aca="false">IF(OR('baseline_results.txt'!BC14 = 0,'baseline_results.txt'!BC14=-1),"",'baseline_results.txt'!BC14 / 'baseline_results.txt'!BC14)</f>
        <v>1</v>
      </c>
      <c r="T15" s="0" t="n">
        <f aca="false">IF(OR('baseline_results.txt'!BI14 = 0,'baseline_results.txt'!BI14=-1),"",'baseline_results.txt'!BI14 / 'baseline_results.txt'!BI14)</f>
        <v>1</v>
      </c>
      <c r="U15" s="0" t="n">
        <f aca="false">IF(OR('baseline_results.txt'!BL14 = 0,'baseline_results.txt'!BL14=-1),"",'baseline_results.txt'!BL14 / 'baseline_results.txt'!BL14)</f>
        <v>1</v>
      </c>
      <c r="V15" s="0" t="n">
        <f aca="false">IF(OR('baseline_results.txt'!BR14 = 0,'baseline_results.txt'!BR14=-1),"",'baseline_results.txt'!BR14 / 'baseline_results.txt'!BR14)</f>
        <v>1</v>
      </c>
      <c r="W15" s="0" t="n">
        <f aca="false">IF(OR('baseline_results.txt'!BS14 = 0,'baseline_results.txt'!BS14=-1),"",'baseline_results.txt'!BS14 / 'baseline_results.txt'!BS14)</f>
        <v>1</v>
      </c>
      <c r="X15" s="0" t="n">
        <f aca="false">IF(OR('baseline_results.txt'!CA14 = 0,'baseline_results.txt'!CA14=-1),"",'baseline_results.txt'!CA14 / 'baseline_results.txt'!CA14)</f>
        <v>1</v>
      </c>
    </row>
    <row r="16" customFormat="false" ht="15" hidden="false" customHeight="false" outlineLevel="0" collapsed="false">
      <c r="A16" s="0" t="str">
        <f aca="false">'baseline_results.txt'!A15</f>
        <v>k6_frac_N10_frac_chain_depop50_mem32K_40nm.xml</v>
      </c>
      <c r="B16" s="0" t="str">
        <f aca="false">'baseline_results.txt'!B15</f>
        <v>or1200.v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IF(OR('baseline_results.txt'!F15 = 0,'baseline_results.txt'!F15=-1),"",'baseline_results.txt'!F15 / 'baseline_results.txt'!F15)</f>
        <v>1</v>
      </c>
      <c r="E16" s="0" t="n">
        <f aca="false">IF(OR('baseline_results.txt'!J15 = 0,'baseline_results.txt'!J15=-1),"",'baseline_results.txt'!J15 / 'baseline_results.txt'!J15)</f>
        <v>1</v>
      </c>
      <c r="F16" s="0" t="n">
        <f aca="false">IF(OR('baseline_results.txt'!K15 = 0,'baseline_results.txt'!K15=-1),"",'baseline_results.txt'!K15 / 'baseline_results.txt'!K15)</f>
        <v>1</v>
      </c>
      <c r="G16" s="0" t="n">
        <f aca="false">IF(OR('baseline_results.txt'!Q15 = 0,'baseline_results.txt'!Q15=-1),"",'baseline_results.txt'!Q15 / 'baseline_results.txt'!Q15)</f>
        <v>1</v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IF(OR('baseline_results.txt'!T15 = 0,'baseline_results.txt'!T15=-1),"",'baseline_results.txt'!T15 / 'baseline_results.txt'!T15)</f>
        <v>1</v>
      </c>
      <c r="J16" s="0" t="n">
        <f aca="false">IF(OR('baseline_results.txt'!AB15 = 0,'baseline_results.txt'!AB15=-1),"",'baseline_results.txt'!AB15 / 'baseline_results.txt'!AB15)</f>
        <v>1</v>
      </c>
      <c r="K16" s="0" t="n">
        <f aca="false">IF(OR('baseline_results.txt'!AF15 = 0,'baseline_results.txt'!AF15=-1),"",'baseline_results.txt'!AF15 / 'baseline_results.txt'!AF15)</f>
        <v>1</v>
      </c>
      <c r="L16" s="0" t="n">
        <f aca="false">IF(OR('baseline_results.txt'!AI15 = 0,'baseline_results.txt'!AI15=-1),"",'baseline_results.txt'!AI15 / 'baseline_results.txt'!AI15)</f>
        <v>1</v>
      </c>
      <c r="M16" s="0" t="n">
        <f aca="false">IF(OR('baseline_results.txt'!AL15 = 0,'baseline_results.txt'!AL15=-1),"",'baseline_results.txt'!AL15 / 'baseline_results.txt'!AL15)</f>
        <v>1</v>
      </c>
      <c r="N16" s="0" t="n">
        <f aca="false">IF(OR('baseline_results.txt'!AO15 = 0,'baseline_results.txt'!AO15=-1),"",'baseline_results.txt'!AO15 / 'baseline_results.txt'!AO15)</f>
        <v>1</v>
      </c>
      <c r="O16" s="0" t="str">
        <f aca="false">IF(OR('baseline_results.txt'!AP15 = 0,'baseline_results.txt'!AP15=-1),"",'baseline_results.txt'!AP15 / 'baseline_results.txt'!AP15)</f>
        <v/>
      </c>
      <c r="P16" s="0" t="n">
        <f aca="false">IF(OR('baseline_results.txt'!AQ15 = 0,'baseline_results.txt'!AQ15=-1),"",'baseline_results.txt'!AQ15 / 'baseline_results.txt'!AQ15)</f>
        <v>1</v>
      </c>
      <c r="Q16" s="0" t="n">
        <f aca="false">IF(OR('baseline_results.txt'!AS15 = 0,'baseline_results.txt'!AS15=-1),"",'baseline_results.txt'!AS15 / 'baseline_results.txt'!AS15)</f>
        <v>1</v>
      </c>
      <c r="R16" s="0" t="n">
        <f aca="false">IF(OR('baseline_results.txt'!BB15 = 0,'baseline_results.txt'!BB15=-1),"",'baseline_results.txt'!BB15 / 'baseline_results.txt'!BB15)</f>
        <v>1</v>
      </c>
      <c r="S16" s="0" t="n">
        <f aca="false">IF(OR('baseline_results.txt'!BC15 = 0,'baseline_results.txt'!BC15=-1),"",'baseline_results.txt'!BC15 / 'baseline_results.txt'!BC15)</f>
        <v>1</v>
      </c>
      <c r="T16" s="0" t="n">
        <f aca="false">IF(OR('baseline_results.txt'!BI15 = 0,'baseline_results.txt'!BI15=-1),"",'baseline_results.txt'!BI15 / 'baseline_results.txt'!BI15)</f>
        <v>1</v>
      </c>
      <c r="U16" s="0" t="n">
        <f aca="false">IF(OR('baseline_results.txt'!BL15 = 0,'baseline_results.txt'!BL15=-1),"",'baseline_results.txt'!BL15 / 'baseline_results.txt'!BL15)</f>
        <v>1</v>
      </c>
      <c r="V16" s="0" t="n">
        <f aca="false">IF(OR('baseline_results.txt'!BR15 = 0,'baseline_results.txt'!BR15=-1),"",'baseline_results.txt'!BR15 / 'baseline_results.txt'!BR15)</f>
        <v>1</v>
      </c>
      <c r="W16" s="0" t="n">
        <f aca="false">IF(OR('baseline_results.txt'!BS15 = 0,'baseline_results.txt'!BS15=-1),"",'baseline_results.txt'!BS15 / 'baseline_results.txt'!BS15)</f>
        <v>1</v>
      </c>
      <c r="X16" s="0" t="n">
        <f aca="false">IF(OR('baseline_results.txt'!CA15 = 0,'baseline_results.txt'!CA15=-1),"",'baseline_results.txt'!CA15 / 'baseline_results.txt'!CA15)</f>
        <v>1</v>
      </c>
    </row>
    <row r="17" customFormat="false" ht="15" hidden="false" customHeight="false" outlineLevel="0" collapsed="false">
      <c r="A17" s="0" t="str">
        <f aca="false">'baseline_results.txt'!A16</f>
        <v>k6_frac_N10_frac_chain_depop50_mem32K_40nm.xml</v>
      </c>
      <c r="B17" s="0" t="str">
        <f aca="false">'baseline_results.txt'!B16</f>
        <v>raygentop.v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IF(OR('baseline_results.txt'!F16 = 0,'baseline_results.txt'!F16=-1),"",'baseline_results.txt'!F16 / 'baseline_results.txt'!F16)</f>
        <v>1</v>
      </c>
      <c r="E17" s="0" t="n">
        <f aca="false">IF(OR('baseline_results.txt'!J16 = 0,'baseline_results.txt'!J16=-1),"",'baseline_results.txt'!J16 / 'baseline_results.txt'!J16)</f>
        <v>1</v>
      </c>
      <c r="F17" s="0" t="n">
        <f aca="false">IF(OR('baseline_results.txt'!K16 = 0,'baseline_results.txt'!K16=-1),"",'baseline_results.txt'!K16 / 'baseline_results.txt'!K16)</f>
        <v>1</v>
      </c>
      <c r="G17" s="0" t="n">
        <f aca="false">IF(OR('baseline_results.txt'!Q16 = 0,'baseline_results.txt'!Q16=-1),"",'baseline_results.txt'!Q16 / 'baseline_results.txt'!Q16)</f>
        <v>1</v>
      </c>
      <c r="H17" s="0" t="str">
        <f aca="false">IF(OR('baseline_results.txt'!S16 = 0,'baseline_results.txt'!S16=-1),"",'baseline_results.txt'!S16 / 'baseline_results.txt'!S16)</f>
        <v/>
      </c>
      <c r="I17" s="0" t="n">
        <f aca="false">IF(OR('baseline_results.txt'!T16 = 0,'baseline_results.txt'!T16=-1),"",'baseline_results.txt'!T16 / 'baseline_results.txt'!T16)</f>
        <v>1</v>
      </c>
      <c r="J17" s="0" t="n">
        <f aca="false">IF(OR('baseline_results.txt'!AB16 = 0,'baseline_results.txt'!AB16=-1),"",'baseline_results.txt'!AB16 / 'baseline_results.txt'!AB16)</f>
        <v>1</v>
      </c>
      <c r="K17" s="0" t="n">
        <f aca="false">IF(OR('baseline_results.txt'!AF16 = 0,'baseline_results.txt'!AF16=-1),"",'baseline_results.txt'!AF16 / 'baseline_results.txt'!AF16)</f>
        <v>1</v>
      </c>
      <c r="L17" s="0" t="n">
        <f aca="false">IF(OR('baseline_results.txt'!AI16 = 0,'baseline_results.txt'!AI16=-1),"",'baseline_results.txt'!AI16 / 'baseline_results.txt'!AI16)</f>
        <v>1</v>
      </c>
      <c r="M17" s="0" t="n">
        <f aca="false">IF(OR('baseline_results.txt'!AL16 = 0,'baseline_results.txt'!AL16=-1),"",'baseline_results.txt'!AL16 / 'baseline_results.txt'!AL16)</f>
        <v>1</v>
      </c>
      <c r="N17" s="0" t="n">
        <f aca="false">IF(OR('baseline_results.txt'!AO16 = 0,'baseline_results.txt'!AO16=-1),"",'baseline_results.txt'!AO16 / 'baseline_results.txt'!AO16)</f>
        <v>1</v>
      </c>
      <c r="O17" s="0" t="str">
        <f aca="false">IF(OR('baseline_results.txt'!AP16 = 0,'baseline_results.txt'!AP16=-1),"",'baseline_results.txt'!AP16 / 'baseline_results.txt'!AP16)</f>
        <v/>
      </c>
      <c r="P17" s="0" t="n">
        <f aca="false">IF(OR('baseline_results.txt'!AQ16 = 0,'baseline_results.txt'!AQ16=-1),"",'baseline_results.txt'!AQ16 / 'baseline_results.txt'!AQ16)</f>
        <v>1</v>
      </c>
      <c r="Q17" s="0" t="n">
        <f aca="false">IF(OR('baseline_results.txt'!AS16 = 0,'baseline_results.txt'!AS16=-1),"",'baseline_results.txt'!AS16 / 'baseline_results.txt'!AS16)</f>
        <v>1</v>
      </c>
      <c r="R17" s="0" t="n">
        <f aca="false">IF(OR('baseline_results.txt'!BB16 = 0,'baseline_results.txt'!BB16=-1),"",'baseline_results.txt'!BB16 / 'baseline_results.txt'!BB16)</f>
        <v>1</v>
      </c>
      <c r="S17" s="0" t="n">
        <f aca="false">IF(OR('baseline_results.txt'!BC16 = 0,'baseline_results.txt'!BC16=-1),"",'baseline_results.txt'!BC16 / 'baseline_results.txt'!BC16)</f>
        <v>1</v>
      </c>
      <c r="T17" s="0" t="n">
        <f aca="false">IF(OR('baseline_results.txt'!BI16 = 0,'baseline_results.txt'!BI16=-1),"",'baseline_results.txt'!BI16 / 'baseline_results.txt'!BI16)</f>
        <v>1</v>
      </c>
      <c r="U17" s="0" t="n">
        <f aca="false">IF(OR('baseline_results.txt'!BL16 = 0,'baseline_results.txt'!BL16=-1),"",'baseline_results.txt'!BL16 / 'baseline_results.txt'!BL16)</f>
        <v>1</v>
      </c>
      <c r="V17" s="0" t="n">
        <f aca="false">IF(OR('baseline_results.txt'!BR16 = 0,'baseline_results.txt'!BR16=-1),"",'baseline_results.txt'!BR16 / 'baseline_results.txt'!BR16)</f>
        <v>1</v>
      </c>
      <c r="W17" s="0" t="n">
        <f aca="false">IF(OR('baseline_results.txt'!BS16 = 0,'baseline_results.txt'!BS16=-1),"",'baseline_results.txt'!BS16 / 'baseline_results.txt'!BS16)</f>
        <v>1</v>
      </c>
      <c r="X17" s="0" t="n">
        <f aca="false">IF(OR('baseline_results.txt'!CA16 = 0,'baseline_results.txt'!CA16=-1),"",'baseline_results.txt'!CA16 / 'baseline_results.txt'!CA16)</f>
        <v>1</v>
      </c>
    </row>
    <row r="18" customFormat="false" ht="15" hidden="false" customHeight="false" outlineLevel="0" collapsed="false">
      <c r="A18" s="0" t="str">
        <f aca="false">'baseline_results.txt'!A17</f>
        <v>k6_frac_N10_frac_chain_depop50_mem32K_40nm.xml</v>
      </c>
      <c r="B18" s="0" t="str">
        <f aca="false">'baseline_results.txt'!B17</f>
        <v>sha.v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IF(OR('baseline_results.txt'!F17 = 0,'baseline_results.txt'!F17=-1),"",'baseline_results.txt'!F17 / 'baseline_results.txt'!F17)</f>
        <v>1</v>
      </c>
      <c r="E18" s="0" t="n">
        <f aca="false">IF(OR('baseline_results.txt'!J17 = 0,'baseline_results.txt'!J17=-1),"",'baseline_results.txt'!J17 / 'baseline_results.txt'!J17)</f>
        <v>1</v>
      </c>
      <c r="F18" s="0" t="n">
        <f aca="false">IF(OR('baseline_results.txt'!K17 = 0,'baseline_results.txt'!K17=-1),"",'baseline_results.txt'!K17 / 'baseline_results.txt'!K17)</f>
        <v>1</v>
      </c>
      <c r="G18" s="0" t="n">
        <f aca="false">IF(OR('baseline_results.txt'!Q17 = 0,'baseline_results.txt'!Q17=-1),"",'baseline_results.txt'!Q17 / 'baseline_results.txt'!Q17)</f>
        <v>1</v>
      </c>
      <c r="H18" s="0" t="str">
        <f aca="false">IF(OR('baseline_results.txt'!S17 = 0,'baseline_results.txt'!S17=-1),"",'baseline_results.txt'!S17 / 'baseline_results.txt'!S17)</f>
        <v/>
      </c>
      <c r="I18" s="0" t="str">
        <f aca="false">IF(OR('baseline_results.txt'!T17 = 0,'baseline_results.txt'!T17=-1),"",'baseline_results.txt'!T17 / 'baseline_results.txt'!T17)</f>
        <v/>
      </c>
      <c r="J18" s="0" t="n">
        <f aca="false">IF(OR('baseline_results.txt'!AB17 = 0,'baseline_results.txt'!AB17=-1),"",'baseline_results.txt'!AB17 / 'baseline_results.txt'!AB17)</f>
        <v>1</v>
      </c>
      <c r="K18" s="0" t="n">
        <f aca="false">IF(OR('baseline_results.txt'!AF17 = 0,'baseline_results.txt'!AF17=-1),"",'baseline_results.txt'!AF17 / 'baseline_results.txt'!AF17)</f>
        <v>1</v>
      </c>
      <c r="L18" s="0" t="n">
        <f aca="false">IF(OR('baseline_results.txt'!AI17 = 0,'baseline_results.txt'!AI17=-1),"",'baseline_results.txt'!AI17 / 'baseline_results.txt'!AI17)</f>
        <v>1</v>
      </c>
      <c r="M18" s="0" t="n">
        <f aca="false">IF(OR('baseline_results.txt'!AL17 = 0,'baseline_results.txt'!AL17=-1),"",'baseline_results.txt'!AL17 / 'baseline_results.txt'!AL17)</f>
        <v>1</v>
      </c>
      <c r="N18" s="0" t="n">
        <f aca="false">IF(OR('baseline_results.txt'!AO17 = 0,'baseline_results.txt'!AO17=-1),"",'baseline_results.txt'!AO17 / 'baseline_results.txt'!AO17)</f>
        <v>1</v>
      </c>
      <c r="O18" s="0" t="str">
        <f aca="false">IF(OR('baseline_results.txt'!AP17 = 0,'baseline_results.txt'!AP17=-1),"",'baseline_results.txt'!AP17 / 'baseline_results.txt'!AP17)</f>
        <v/>
      </c>
      <c r="P18" s="0" t="n">
        <f aca="false">IF(OR('baseline_results.txt'!AQ17 = 0,'baseline_results.txt'!AQ17=-1),"",'baseline_results.txt'!AQ17 / 'baseline_results.txt'!AQ17)</f>
        <v>1</v>
      </c>
      <c r="Q18" s="0" t="n">
        <f aca="false">IF(OR('baseline_results.txt'!AS17 = 0,'baseline_results.txt'!AS17=-1),"",'baseline_results.txt'!AS17 / 'baseline_results.txt'!AS17)</f>
        <v>1</v>
      </c>
      <c r="R18" s="0" t="n">
        <f aca="false">IF(OR('baseline_results.txt'!BB17 = 0,'baseline_results.txt'!BB17=-1),"",'baseline_results.txt'!BB17 / 'baseline_results.txt'!BB17)</f>
        <v>1</v>
      </c>
      <c r="S18" s="0" t="n">
        <f aca="false">IF(OR('baseline_results.txt'!BC17 = 0,'baseline_results.txt'!BC17=-1),"",'baseline_results.txt'!BC17 / 'baseline_results.txt'!BC17)</f>
        <v>1</v>
      </c>
      <c r="T18" s="0" t="n">
        <f aca="false">IF(OR('baseline_results.txt'!BI17 = 0,'baseline_results.txt'!BI17=-1),"",'baseline_results.txt'!BI17 / 'baseline_results.txt'!BI17)</f>
        <v>1</v>
      </c>
      <c r="U18" s="0" t="n">
        <f aca="false">IF(OR('baseline_results.txt'!BL17 = 0,'baseline_results.txt'!BL17=-1),"",'baseline_results.txt'!BL17 / 'baseline_results.txt'!BL17)</f>
        <v>1</v>
      </c>
      <c r="V18" s="0" t="n">
        <f aca="false">IF(OR('baseline_results.txt'!BR17 = 0,'baseline_results.txt'!BR17=-1),"",'baseline_results.txt'!BR17 / 'baseline_results.txt'!BR17)</f>
        <v>1</v>
      </c>
      <c r="W18" s="0" t="n">
        <f aca="false">IF(OR('baseline_results.txt'!BS17 = 0,'baseline_results.txt'!BS17=-1),"",'baseline_results.txt'!BS17 / 'baseline_results.txt'!BS17)</f>
        <v>1</v>
      </c>
      <c r="X18" s="0" t="n">
        <f aca="false">IF(OR('baseline_results.txt'!CA17 = 0,'baseline_results.txt'!CA17=-1),"",'baseline_results.txt'!CA17 / 'baseline_results.txt'!CA17)</f>
        <v>1</v>
      </c>
    </row>
    <row r="19" customFormat="false" ht="15" hidden="false" customHeight="false" outlineLevel="0" collapsed="false">
      <c r="A19" s="0" t="str">
        <f aca="false">'baseline_results.txt'!A18</f>
        <v>k6_frac_N10_frac_chain_depop50_mem32K_40nm.xml</v>
      </c>
      <c r="B19" s="0" t="str">
        <f aca="false">'baseline_results.txt'!B18</f>
        <v>spree.v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IF(OR('baseline_results.txt'!F18 = 0,'baseline_results.txt'!F18=-1),"",'baseline_results.txt'!F18 / 'baseline_results.txt'!F18)</f>
        <v>1</v>
      </c>
      <c r="E19" s="0" t="n">
        <f aca="false">IF(OR('baseline_results.txt'!J18 = 0,'baseline_results.txt'!J18=-1),"",'baseline_results.txt'!J18 / 'baseline_results.txt'!J18)</f>
        <v>1</v>
      </c>
      <c r="F19" s="0" t="n">
        <f aca="false">IF(OR('baseline_results.txt'!K18 = 0,'baseline_results.txt'!K18=-1),"",'baseline_results.txt'!K18 / 'baseline_results.txt'!K18)</f>
        <v>1</v>
      </c>
      <c r="G19" s="0" t="n">
        <f aca="false">IF(OR('baseline_results.txt'!Q18 = 0,'baseline_results.txt'!Q18=-1),"",'baseline_results.txt'!Q18 / 'baseline_results.txt'!Q18)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IF(OR('baseline_results.txt'!T18 = 0,'baseline_results.txt'!T18=-1),"",'baseline_results.txt'!T18 / 'baseline_results.txt'!T18)</f>
        <v>1</v>
      </c>
      <c r="J19" s="0" t="n">
        <f aca="false">IF(OR('baseline_results.txt'!AB18 = 0,'baseline_results.txt'!AB18=-1),"",'baseline_results.txt'!AB18 / 'baseline_results.txt'!AB18)</f>
        <v>1</v>
      </c>
      <c r="K19" s="0" t="n">
        <f aca="false">IF(OR('baseline_results.txt'!AF18 = 0,'baseline_results.txt'!AF18=-1),"",'baseline_results.txt'!AF18 / 'baseline_results.txt'!AF18)</f>
        <v>1</v>
      </c>
      <c r="L19" s="0" t="n">
        <f aca="false">IF(OR('baseline_results.txt'!AI18 = 0,'baseline_results.txt'!AI18=-1),"",'baseline_results.txt'!AI18 / 'baseline_results.txt'!AI18)</f>
        <v>1</v>
      </c>
      <c r="M19" s="0" t="n">
        <f aca="false">IF(OR('baseline_results.txt'!AL18 = 0,'baseline_results.txt'!AL18=-1),"",'baseline_results.txt'!AL18 / 'baseline_results.txt'!AL18)</f>
        <v>1</v>
      </c>
      <c r="N19" s="0" t="n">
        <f aca="false">IF(OR('baseline_results.txt'!AO18 = 0,'baseline_results.txt'!AO18=-1),"",'baseline_results.txt'!AO18 / 'baseline_results.txt'!AO18)</f>
        <v>1</v>
      </c>
      <c r="O19" s="0" t="str">
        <f aca="false">IF(OR('baseline_results.txt'!AP18 = 0,'baseline_results.txt'!AP18=-1),"",'baseline_results.txt'!AP18 / 'baseline_results.txt'!AP18)</f>
        <v/>
      </c>
      <c r="P19" s="0" t="n">
        <f aca="false">IF(OR('baseline_results.txt'!AQ18 = 0,'baseline_results.txt'!AQ18=-1),"",'baseline_results.txt'!AQ18 / 'baseline_results.txt'!AQ18)</f>
        <v>1</v>
      </c>
      <c r="Q19" s="0" t="n">
        <f aca="false">IF(OR('baseline_results.txt'!AS18 = 0,'baseline_results.txt'!AS18=-1),"",'baseline_results.txt'!AS18 / 'baseline_results.txt'!AS18)</f>
        <v>1</v>
      </c>
      <c r="R19" s="0" t="n">
        <f aca="false">IF(OR('baseline_results.txt'!BB18 = 0,'baseline_results.txt'!BB18=-1),"",'baseline_results.txt'!BB18 / 'baseline_results.txt'!BB18)</f>
        <v>1</v>
      </c>
      <c r="S19" s="0" t="n">
        <f aca="false">IF(OR('baseline_results.txt'!BC18 = 0,'baseline_results.txt'!BC18=-1),"",'baseline_results.txt'!BC18 / 'baseline_results.txt'!BC18)</f>
        <v>1</v>
      </c>
      <c r="T19" s="0" t="n">
        <f aca="false">IF(OR('baseline_results.txt'!BI18 = 0,'baseline_results.txt'!BI18=-1),"",'baseline_results.txt'!BI18 / 'baseline_results.txt'!BI18)</f>
        <v>1</v>
      </c>
      <c r="U19" s="0" t="n">
        <f aca="false">IF(OR('baseline_results.txt'!BL18 = 0,'baseline_results.txt'!BL18=-1),"",'baseline_results.txt'!BL18 / 'baseline_results.txt'!BL18)</f>
        <v>1</v>
      </c>
      <c r="V19" s="0" t="n">
        <f aca="false">IF(OR('baseline_results.txt'!BR18 = 0,'baseline_results.txt'!BR18=-1),"",'baseline_results.txt'!BR18 / 'baseline_results.txt'!BR18)</f>
        <v>1</v>
      </c>
      <c r="W19" s="0" t="n">
        <f aca="false">IF(OR('baseline_results.txt'!BS18 = 0,'baseline_results.txt'!BS18=-1),"",'baseline_results.txt'!BS18 / 'baseline_results.txt'!BS18)</f>
        <v>1</v>
      </c>
      <c r="X19" s="0" t="n">
        <f aca="false">IF(OR('baseline_results.txt'!CA18 = 0,'baseline_results.txt'!CA18=-1),"",'baseline_results.txt'!CA18 / 'baseline_results.txt'!CA18)</f>
        <v>1</v>
      </c>
    </row>
    <row r="20" customFormat="false" ht="15" hidden="false" customHeight="false" outlineLevel="0" collapsed="false">
      <c r="A20" s="0" t="str">
        <f aca="false">'baseline_results.txt'!A19</f>
        <v>k6_frac_N10_frac_chain_depop50_mem32K_40nm.xml</v>
      </c>
      <c r="B20" s="0" t="str">
        <f aca="false">'baseline_results.txt'!B19</f>
        <v>stereovision0.v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IF(OR('baseline_results.txt'!F19 = 0,'baseline_results.txt'!F19=-1),"",'baseline_results.txt'!F19 / 'baseline_results.txt'!F19)</f>
        <v>1</v>
      </c>
      <c r="E20" s="0" t="n">
        <f aca="false">IF(OR('baseline_results.txt'!J19 = 0,'baseline_results.txt'!J19=-1),"",'baseline_results.txt'!J19 / 'baseline_results.txt'!J19)</f>
        <v>1</v>
      </c>
      <c r="F20" s="0" t="n">
        <f aca="false">IF(OR('baseline_results.txt'!K19 = 0,'baseline_results.txt'!K19=-1),"",'baseline_results.txt'!K19 / 'baseline_results.txt'!K19)</f>
        <v>1</v>
      </c>
      <c r="G20" s="0" t="n">
        <f aca="false">IF(OR('baseline_results.txt'!Q19 = 0,'baseline_results.txt'!Q19=-1),"",'baseline_results.txt'!Q19 / 'baseline_results.txt'!Q19)</f>
        <v>1</v>
      </c>
      <c r="H20" s="0" t="str">
        <f aca="false">IF(OR('baseline_results.txt'!S19 = 0,'baseline_results.txt'!S19=-1),"",'baseline_results.txt'!S19 / 'baseline_results.txt'!S19)</f>
        <v/>
      </c>
      <c r="I20" s="0" t="str">
        <f aca="false">IF(OR('baseline_results.txt'!T19 = 0,'baseline_results.txt'!T19=-1),"",'baseline_results.txt'!T19 / 'baseline_results.txt'!T19)</f>
        <v/>
      </c>
      <c r="J20" s="0" t="n">
        <f aca="false">IF(OR('baseline_results.txt'!AB19 = 0,'baseline_results.txt'!AB19=-1),"",'baseline_results.txt'!AB19 / 'baseline_results.txt'!AB19)</f>
        <v>1</v>
      </c>
      <c r="K20" s="0" t="n">
        <f aca="false">IF(OR('baseline_results.txt'!AF19 = 0,'baseline_results.txt'!AF19=-1),"",'baseline_results.txt'!AF19 / 'baseline_results.txt'!AF19)</f>
        <v>1</v>
      </c>
      <c r="L20" s="0" t="n">
        <f aca="false">IF(OR('baseline_results.txt'!AI19 = 0,'baseline_results.txt'!AI19=-1),"",'baseline_results.txt'!AI19 / 'baseline_results.txt'!AI19)</f>
        <v>1</v>
      </c>
      <c r="M20" s="0" t="n">
        <f aca="false">IF(OR('baseline_results.txt'!AL19 = 0,'baseline_results.txt'!AL19=-1),"",'baseline_results.txt'!AL19 / 'baseline_results.txt'!AL19)</f>
        <v>1</v>
      </c>
      <c r="N20" s="0" t="n">
        <f aca="false">IF(OR('baseline_results.txt'!AO19 = 0,'baseline_results.txt'!AO19=-1),"",'baseline_results.txt'!AO19 / 'baseline_results.txt'!AO19)</f>
        <v>1</v>
      </c>
      <c r="O20" s="0" t="str">
        <f aca="false">IF(OR('baseline_results.txt'!AP19 = 0,'baseline_results.txt'!AP19=-1),"",'baseline_results.txt'!AP19 / 'baseline_results.txt'!AP19)</f>
        <v/>
      </c>
      <c r="P20" s="0" t="n">
        <f aca="false">IF(OR('baseline_results.txt'!AQ19 = 0,'baseline_results.txt'!AQ19=-1),"",'baseline_results.txt'!AQ19 / 'baseline_results.txt'!AQ19)</f>
        <v>1</v>
      </c>
      <c r="Q20" s="0" t="n">
        <f aca="false">IF(OR('baseline_results.txt'!AS19 = 0,'baseline_results.txt'!AS19=-1),"",'baseline_results.txt'!AS19 / 'baseline_results.txt'!AS19)</f>
        <v>1</v>
      </c>
      <c r="R20" s="0" t="n">
        <f aca="false">IF(OR('baseline_results.txt'!BB19 = 0,'baseline_results.txt'!BB19=-1),"",'baseline_results.txt'!BB19 / 'baseline_results.txt'!BB19)</f>
        <v>1</v>
      </c>
      <c r="S20" s="0" t="n">
        <f aca="false">IF(OR('baseline_results.txt'!BC19 = 0,'baseline_results.txt'!BC19=-1),"",'baseline_results.txt'!BC19 / 'baseline_results.txt'!BC19)</f>
        <v>1</v>
      </c>
      <c r="T20" s="0" t="n">
        <f aca="false">IF(OR('baseline_results.txt'!BI19 = 0,'baseline_results.txt'!BI19=-1),"",'baseline_results.txt'!BI19 / 'baseline_results.txt'!BI19)</f>
        <v>1</v>
      </c>
      <c r="U20" s="0" t="n">
        <f aca="false">IF(OR('baseline_results.txt'!BL19 = 0,'baseline_results.txt'!BL19=-1),"",'baseline_results.txt'!BL19 / 'baseline_results.txt'!BL19)</f>
        <v>1</v>
      </c>
      <c r="V20" s="0" t="n">
        <f aca="false">IF(OR('baseline_results.txt'!BR19 = 0,'baseline_results.txt'!BR19=-1),"",'baseline_results.txt'!BR19 / 'baseline_results.txt'!BR19)</f>
        <v>1</v>
      </c>
      <c r="W20" s="0" t="n">
        <f aca="false">IF(OR('baseline_results.txt'!BS19 = 0,'baseline_results.txt'!BS19=-1),"",'baseline_results.txt'!BS19 / 'baseline_results.txt'!BS19)</f>
        <v>1</v>
      </c>
      <c r="X20" s="0" t="n">
        <f aca="false">IF(OR('baseline_results.txt'!CA19 = 0,'baseline_results.txt'!CA19=-1),"",'baseline_results.txt'!CA19 / 'baseline_results.txt'!CA19)</f>
        <v>1</v>
      </c>
    </row>
    <row r="21" customFormat="false" ht="15" hidden="false" customHeight="false" outlineLevel="0" collapsed="false">
      <c r="A21" s="0" t="str">
        <f aca="false">'baseline_results.txt'!A20</f>
        <v>k6_frac_N10_frac_chain_depop50_mem32K_40nm.xml</v>
      </c>
      <c r="B21" s="0" t="str">
        <f aca="false">'baseline_results.txt'!B20</f>
        <v>stereovision1.v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IF(OR('baseline_results.txt'!F20 = 0,'baseline_results.txt'!F20=-1),"",'baseline_results.txt'!F20 / 'baseline_results.txt'!F20)</f>
        <v>1</v>
      </c>
      <c r="E21" s="0" t="n">
        <f aca="false">IF(OR('baseline_results.txt'!J20 = 0,'baseline_results.txt'!J20=-1),"",'baseline_results.txt'!J20 / 'baseline_results.txt'!J20)</f>
        <v>1</v>
      </c>
      <c r="F21" s="0" t="n">
        <f aca="false">IF(OR('baseline_results.txt'!K20 = 0,'baseline_results.txt'!K20=-1),"",'baseline_results.txt'!K20 / 'baseline_results.txt'!K20)</f>
        <v>1</v>
      </c>
      <c r="G21" s="0" t="n">
        <f aca="false">IF(OR('baseline_results.txt'!Q20 = 0,'baseline_results.txt'!Q20=-1),"",'baseline_results.txt'!Q20 / 'baseline_results.txt'!Q20)</f>
        <v>1</v>
      </c>
      <c r="H21" s="0" t="str">
        <f aca="false">IF(OR('baseline_results.txt'!S20 = 0,'baseline_results.txt'!S20=-1),"",'baseline_results.txt'!S20 / 'baseline_results.txt'!S20)</f>
        <v/>
      </c>
      <c r="I21" s="0" t="n">
        <f aca="false">IF(OR('baseline_results.txt'!T20 = 0,'baseline_results.txt'!T20=-1),"",'baseline_results.txt'!T20 / 'baseline_results.txt'!T20)</f>
        <v>1</v>
      </c>
      <c r="J21" s="0" t="n">
        <f aca="false">IF(OR('baseline_results.txt'!AB20 = 0,'baseline_results.txt'!AB20=-1),"",'baseline_results.txt'!AB20 / 'baseline_results.txt'!AB20)</f>
        <v>1</v>
      </c>
      <c r="K21" s="0" t="n">
        <f aca="false">IF(OR('baseline_results.txt'!AF20 = 0,'baseline_results.txt'!AF20=-1),"",'baseline_results.txt'!AF20 / 'baseline_results.txt'!AF20)</f>
        <v>1</v>
      </c>
      <c r="L21" s="0" t="n">
        <f aca="false">IF(OR('baseline_results.txt'!AI20 = 0,'baseline_results.txt'!AI20=-1),"",'baseline_results.txt'!AI20 / 'baseline_results.txt'!AI20)</f>
        <v>1</v>
      </c>
      <c r="M21" s="0" t="n">
        <f aca="false">IF(OR('baseline_results.txt'!AL20 = 0,'baseline_results.txt'!AL20=-1),"",'baseline_results.txt'!AL20 / 'baseline_results.txt'!AL20)</f>
        <v>1</v>
      </c>
      <c r="N21" s="0" t="n">
        <f aca="false">IF(OR('baseline_results.txt'!AO20 = 0,'baseline_results.txt'!AO20=-1),"",'baseline_results.txt'!AO20 / 'baseline_results.txt'!AO20)</f>
        <v>1</v>
      </c>
      <c r="O21" s="0" t="str">
        <f aca="false">IF(OR('baseline_results.txt'!AP20 = 0,'baseline_results.txt'!AP20=-1),"",'baseline_results.txt'!AP20 / 'baseline_results.txt'!AP20)</f>
        <v/>
      </c>
      <c r="P21" s="0" t="n">
        <f aca="false">IF(OR('baseline_results.txt'!AQ20 = 0,'baseline_results.txt'!AQ20=-1),"",'baseline_results.txt'!AQ20 / 'baseline_results.txt'!AQ20)</f>
        <v>1</v>
      </c>
      <c r="Q21" s="0" t="n">
        <f aca="false">IF(OR('baseline_results.txt'!AS20 = 0,'baseline_results.txt'!AS20=-1),"",'baseline_results.txt'!AS20 / 'baseline_results.txt'!AS20)</f>
        <v>1</v>
      </c>
      <c r="R21" s="0" t="n">
        <f aca="false">IF(OR('baseline_results.txt'!BB20 = 0,'baseline_results.txt'!BB20=-1),"",'baseline_results.txt'!BB20 / 'baseline_results.txt'!BB20)</f>
        <v>1</v>
      </c>
      <c r="S21" s="0" t="n">
        <f aca="false">IF(OR('baseline_results.txt'!BC20 = 0,'baseline_results.txt'!BC20=-1),"",'baseline_results.txt'!BC20 / 'baseline_results.txt'!BC20)</f>
        <v>1</v>
      </c>
      <c r="T21" s="0" t="n">
        <f aca="false">IF(OR('baseline_results.txt'!BI20 = 0,'baseline_results.txt'!BI20=-1),"",'baseline_results.txt'!BI20 / 'baseline_results.txt'!BI20)</f>
        <v>1</v>
      </c>
      <c r="U21" s="0" t="n">
        <f aca="false">IF(OR('baseline_results.txt'!BL20 = 0,'baseline_results.txt'!BL20=-1),"",'baseline_results.txt'!BL20 / 'baseline_results.txt'!BL20)</f>
        <v>1</v>
      </c>
      <c r="V21" s="0" t="n">
        <f aca="false">IF(OR('baseline_results.txt'!BR20 = 0,'baseline_results.txt'!BR20=-1),"",'baseline_results.txt'!BR20 / 'baseline_results.txt'!BR20)</f>
        <v>1</v>
      </c>
      <c r="W21" s="0" t="n">
        <f aca="false">IF(OR('baseline_results.txt'!BS20 = 0,'baseline_results.txt'!BS20=-1),"",'baseline_results.txt'!BS20 / 'baseline_results.txt'!BS20)</f>
        <v>1</v>
      </c>
      <c r="X21" s="0" t="n">
        <f aca="false">IF(OR('baseline_results.txt'!CA20 = 0,'baseline_results.txt'!CA20=-1),"",'baseline_results.txt'!CA20 / 'baseline_results.txt'!CA20)</f>
        <v>1</v>
      </c>
    </row>
    <row r="22" customFormat="false" ht="15" hidden="false" customHeight="false" outlineLevel="0" collapsed="false">
      <c r="A22" s="0" t="str">
        <f aca="false">'baseline_results.txt'!A21</f>
        <v>k6_frac_N10_frac_chain_depop50_mem32K_40nm.xml</v>
      </c>
      <c r="B22" s="0" t="str">
        <f aca="false">'baseline_results.txt'!B21</f>
        <v>stereovision2.v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IF(OR('baseline_results.txt'!F21 = 0,'baseline_results.txt'!F21=-1),"",'baseline_results.txt'!F21 / 'baseline_results.txt'!F21)</f>
        <v>1</v>
      </c>
      <c r="E22" s="0" t="n">
        <f aca="false">IF(OR('baseline_results.txt'!J21 = 0,'baseline_results.txt'!J21=-1),"",'baseline_results.txt'!J21 / 'baseline_results.txt'!J21)</f>
        <v>1</v>
      </c>
      <c r="F22" s="0" t="n">
        <f aca="false">IF(OR('baseline_results.txt'!K21 = 0,'baseline_results.txt'!K21=-1),"",'baseline_results.txt'!K21 / 'baseline_results.txt'!K21)</f>
        <v>1</v>
      </c>
      <c r="G22" s="0" t="n">
        <f aca="false">IF(OR('baseline_results.txt'!Q21 = 0,'baseline_results.txt'!Q21=-1),"",'baseline_results.txt'!Q21 / 'baseline_results.txt'!Q21)</f>
        <v>1</v>
      </c>
      <c r="H22" s="0" t="str">
        <f aca="false">IF(OR('baseline_results.txt'!S21 = 0,'baseline_results.txt'!S21=-1),"",'baseline_results.txt'!S21 / 'baseline_results.txt'!S21)</f>
        <v/>
      </c>
      <c r="I22" s="0" t="n">
        <f aca="false">IF(OR('baseline_results.txt'!T21 = 0,'baseline_results.txt'!T21=-1),"",'baseline_results.txt'!T21 / 'baseline_results.txt'!T21)</f>
        <v>1</v>
      </c>
      <c r="J22" s="0" t="n">
        <f aca="false">IF(OR('baseline_results.txt'!AB21 = 0,'baseline_results.txt'!AB21=-1),"",'baseline_results.txt'!AB21 / 'baseline_results.txt'!AB21)</f>
        <v>1</v>
      </c>
      <c r="K22" s="0" t="n">
        <f aca="false">IF(OR('baseline_results.txt'!AF21 = 0,'baseline_results.txt'!AF21=-1),"",'baseline_results.txt'!AF21 / 'baseline_results.txt'!AF21)</f>
        <v>1</v>
      </c>
      <c r="L22" s="0" t="n">
        <f aca="false">IF(OR('baseline_results.txt'!AI21 = 0,'baseline_results.txt'!AI21=-1),"",'baseline_results.txt'!AI21 / 'baseline_results.txt'!AI21)</f>
        <v>1</v>
      </c>
      <c r="M22" s="0" t="n">
        <f aca="false">IF(OR('baseline_results.txt'!AL21 = 0,'baseline_results.txt'!AL21=-1),"",'baseline_results.txt'!AL21 / 'baseline_results.txt'!AL21)</f>
        <v>1</v>
      </c>
      <c r="N22" s="0" t="n">
        <f aca="false">IF(OR('baseline_results.txt'!AO21 = 0,'baseline_results.txt'!AO21=-1),"",'baseline_results.txt'!AO21 / 'baseline_results.txt'!AO21)</f>
        <v>1</v>
      </c>
      <c r="O22" s="0" t="str">
        <f aca="false">IF(OR('baseline_results.txt'!AP21 = 0,'baseline_results.txt'!AP21=-1),"",'baseline_results.txt'!AP21 / 'baseline_results.txt'!AP21)</f>
        <v/>
      </c>
      <c r="P22" s="0" t="n">
        <f aca="false">IF(OR('baseline_results.txt'!AQ21 = 0,'baseline_results.txt'!AQ21=-1),"",'baseline_results.txt'!AQ21 / 'baseline_results.txt'!AQ21)</f>
        <v>1</v>
      </c>
      <c r="Q22" s="0" t="n">
        <f aca="false">IF(OR('baseline_results.txt'!AS21 = 0,'baseline_results.txt'!AS21=-1),"",'baseline_results.txt'!AS21 / 'baseline_results.txt'!AS21)</f>
        <v>1</v>
      </c>
      <c r="R22" s="0" t="n">
        <f aca="false">IF(OR('baseline_results.txt'!BB21 = 0,'baseline_results.txt'!BB21=-1),"",'baseline_results.txt'!BB21 / 'baseline_results.txt'!BB21)</f>
        <v>1</v>
      </c>
      <c r="S22" s="0" t="n">
        <f aca="false">IF(OR('baseline_results.txt'!BC21 = 0,'baseline_results.txt'!BC21=-1),"",'baseline_results.txt'!BC21 / 'baseline_results.txt'!BC21)</f>
        <v>1</v>
      </c>
      <c r="T22" s="0" t="n">
        <f aca="false">IF(OR('baseline_results.txt'!BI21 = 0,'baseline_results.txt'!BI21=-1),"",'baseline_results.txt'!BI21 / 'baseline_results.txt'!BI21)</f>
        <v>1</v>
      </c>
      <c r="U22" s="0" t="n">
        <f aca="false">IF(OR('baseline_results.txt'!BL21 = 0,'baseline_results.txt'!BL21=-1),"",'baseline_results.txt'!BL21 / 'baseline_results.txt'!BL21)</f>
        <v>1</v>
      </c>
      <c r="V22" s="0" t="n">
        <f aca="false">IF(OR('baseline_results.txt'!BR21 = 0,'baseline_results.txt'!BR21=-1),"",'baseline_results.txt'!BR21 / 'baseline_results.txt'!BR21)</f>
        <v>1</v>
      </c>
      <c r="W22" s="0" t="n">
        <f aca="false">IF(OR('baseline_results.txt'!BS21 = 0,'baseline_results.txt'!BS21=-1),"",'baseline_results.txt'!BS21 / 'baseline_results.txt'!BS21)</f>
        <v>1</v>
      </c>
      <c r="X22" s="0" t="n">
        <f aca="false">IF(OR('baseline_results.txt'!CA21 = 0,'baseline_results.txt'!CA21=-1),"",'baseline_results.txt'!CA21 / 'baseline_results.txt'!CA21)</f>
        <v>1</v>
      </c>
    </row>
    <row r="23" customFormat="false" ht="15" hidden="false" customHeight="false" outlineLevel="0" collapsed="false">
      <c r="A23" s="0" t="str">
        <f aca="false">'baseline_results.txt'!A22</f>
        <v>k6_frac_N10_frac_chain_depop50_mem32K_40nm.xml</v>
      </c>
      <c r="B23" s="0" t="str">
        <f aca="false">'baseline_results.txt'!B22</f>
        <v>stereovision3.v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IF(OR('baseline_results.txt'!F22 = 0,'baseline_results.txt'!F22=-1),"",'baseline_results.txt'!F22 / 'baseline_results.txt'!F22)</f>
        <v>1</v>
      </c>
      <c r="E23" s="0" t="n">
        <f aca="false">IF(OR('baseline_results.txt'!J22 = 0,'baseline_results.txt'!J22=-1),"",'baseline_results.txt'!J22 / 'baseline_results.txt'!J22)</f>
        <v>1</v>
      </c>
      <c r="F23" s="0" t="n">
        <f aca="false">IF(OR('baseline_results.txt'!K22 = 0,'baseline_results.txt'!K22=-1),"",'baseline_results.txt'!K22 / 'baseline_results.txt'!K22)</f>
        <v>1</v>
      </c>
      <c r="G23" s="0" t="n">
        <f aca="false">IF(OR('baseline_results.txt'!Q22 = 0,'baseline_results.txt'!Q22=-1),"",'baseline_results.txt'!Q22 / 'baseline_results.txt'!Q22)</f>
        <v>1</v>
      </c>
      <c r="H23" s="0" t="str">
        <f aca="false">IF(OR('baseline_results.txt'!S22 = 0,'baseline_results.txt'!S22=-1),"",'baseline_results.txt'!S22 / 'baseline_results.txt'!S22)</f>
        <v/>
      </c>
      <c r="I23" s="0" t="str">
        <f aca="false">IF(OR('baseline_results.txt'!T22 = 0,'baseline_results.txt'!T22=-1),"",'baseline_results.txt'!T22 / 'baseline_results.txt'!T22)</f>
        <v/>
      </c>
      <c r="J23" s="0" t="n">
        <f aca="false">IF(OR('baseline_results.txt'!AB22 = 0,'baseline_results.txt'!AB22=-1),"",'baseline_results.txt'!AB22 / 'baseline_results.txt'!AB22)</f>
        <v>1</v>
      </c>
      <c r="K23" s="0" t="n">
        <f aca="false">IF(OR('baseline_results.txt'!AF22 = 0,'baseline_results.txt'!AF22=-1),"",'baseline_results.txt'!AF22 / 'baseline_results.txt'!AF22)</f>
        <v>1</v>
      </c>
      <c r="L23" s="0" t="n">
        <f aca="false">IF(OR('baseline_results.txt'!AI22 = 0,'baseline_results.txt'!AI22=-1),"",'baseline_results.txt'!AI22 / 'baseline_results.txt'!AI22)</f>
        <v>1</v>
      </c>
      <c r="M23" s="0" t="n">
        <f aca="false">IF(OR('baseline_results.txt'!AL22 = 0,'baseline_results.txt'!AL22=-1),"",'baseline_results.txt'!AL22 / 'baseline_results.txt'!AL22)</f>
        <v>1</v>
      </c>
      <c r="N23" s="0" t="n">
        <f aca="false">IF(OR('baseline_results.txt'!AO22 = 0,'baseline_results.txt'!AO22=-1),"",'baseline_results.txt'!AO22 / 'baseline_results.txt'!AO22)</f>
        <v>1</v>
      </c>
      <c r="O23" s="0" t="str">
        <f aca="false">IF(OR('baseline_results.txt'!AP22 = 0,'baseline_results.txt'!AP22=-1),"",'baseline_results.txt'!AP22 / 'baseline_results.txt'!AP22)</f>
        <v/>
      </c>
      <c r="P23" s="0" t="n">
        <f aca="false">IF(OR('baseline_results.txt'!AQ22 = 0,'baseline_results.txt'!AQ22=-1),"",'baseline_results.txt'!AQ22 / 'baseline_results.txt'!AQ22)</f>
        <v>1</v>
      </c>
      <c r="Q23" s="0" t="n">
        <f aca="false">IF(OR('baseline_results.txt'!AS22 = 0,'baseline_results.txt'!AS22=-1),"",'baseline_results.txt'!AS22 / 'baseline_results.txt'!AS22)</f>
        <v>1</v>
      </c>
      <c r="R23" s="0" t="n">
        <f aca="false">IF(OR('baseline_results.txt'!BB22 = 0,'baseline_results.txt'!BB22=-1),"",'baseline_results.txt'!BB22 / 'baseline_results.txt'!BB22)</f>
        <v>1</v>
      </c>
      <c r="S23" s="0" t="n">
        <f aca="false">IF(OR('baseline_results.txt'!BC22 = 0,'baseline_results.txt'!BC22=-1),"",'baseline_results.txt'!BC22 / 'baseline_results.txt'!BC22)</f>
        <v>1</v>
      </c>
      <c r="T23" s="0" t="n">
        <f aca="false">IF(OR('baseline_results.txt'!BI22 = 0,'baseline_results.txt'!BI22=-1),"",'baseline_results.txt'!BI22 / 'baseline_results.txt'!BI22)</f>
        <v>1</v>
      </c>
      <c r="U23" s="0" t="n">
        <f aca="false">IF(OR('baseline_results.txt'!BL22 = 0,'baseline_results.txt'!BL22=-1),"",'baseline_results.txt'!BL22 / 'baseline_results.txt'!BL22)</f>
        <v>1</v>
      </c>
      <c r="V23" s="0" t="n">
        <f aca="false">IF(OR('baseline_results.txt'!BR22 = 0,'baseline_results.txt'!BR22=-1),"",'baseline_results.txt'!BR22 / 'baseline_results.txt'!BR22)</f>
        <v>1</v>
      </c>
      <c r="W23" s="0" t="n">
        <f aca="false">IF(OR('baseline_results.txt'!BS22 = 0,'baseline_results.txt'!BS22=-1),"",'baseline_results.txt'!BS22 / 'baseline_results.txt'!BS22)</f>
        <v>1</v>
      </c>
      <c r="X23" s="0" t="n">
        <f aca="false">IF(OR('baseline_results.txt'!CA22 = 0,'baseline_results.txt'!CA22=-1),"",'baseline_results.txt'!CA22 / 'baseline_results.txt'!CA22)</f>
        <v>1</v>
      </c>
    </row>
    <row r="24" customFormat="false" ht="15" hidden="false" customHeight="false" outlineLevel="0" collapsed="false">
      <c r="B24" s="0" t="s">
        <v>3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2</v>
      </c>
    </row>
    <row r="27" customFormat="false" ht="15" hidden="false" customHeight="false" outlineLevel="0" collapsed="false">
      <c r="A27" s="0" t="str">
        <f aca="false">'baseline_results.txt'!A1</f>
        <v>arch</v>
      </c>
      <c r="B27" s="0" t="str">
        <f aca="false">'baseline_results.txt'!B1</f>
        <v>circuit</v>
      </c>
      <c r="C27" s="0" t="str">
        <f aca="false">'baseline_results.txt'!D1</f>
        <v>vtr_flow_elapsed_time</v>
      </c>
      <c r="D27" s="0" t="str">
        <f aca="false">'baseline_results.txt'!F1</f>
        <v>odin_synth_time</v>
      </c>
      <c r="E27" s="0" t="str">
        <f aca="false">'baseline_results.txt'!J1</f>
        <v>abc_depth</v>
      </c>
      <c r="F27" s="0" t="str">
        <f aca="false">'baseline_results.txt'!K1</f>
        <v>abc_synth_time</v>
      </c>
      <c r="G27" s="0" t="str">
        <f aca="false">'baseline_results.txt'!Q1</f>
        <v>num_clb</v>
      </c>
      <c r="H27" s="0" t="str">
        <f aca="false">'baseline_results.txt'!S1</f>
        <v>num_memories</v>
      </c>
      <c r="I27" s="0" t="str">
        <f aca="false">'baseline_results.txt'!T1</f>
        <v>num_mult</v>
      </c>
      <c r="J27" s="0" t="str">
        <f aca="false">'baseline_results.txt'!AB1</f>
        <v>max_vpr_mem</v>
      </c>
      <c r="K27" s="0" t="str">
        <f aca="false">'baseline_results.txt'!AF1</f>
        <v>num_pre_packed_blocks</v>
      </c>
      <c r="L27" s="0" t="str">
        <f aca="false">'baseline_results.txt'!AI1</f>
        <v>num_post_packed_blocks</v>
      </c>
      <c r="M27" s="0" t="str">
        <f aca="false">'baseline_results.txt'!AL1</f>
        <v>device_grid_tiles</v>
      </c>
      <c r="N27" s="0" t="str">
        <f aca="false">'baseline_results.txt'!AO1</f>
        <v>pack_time</v>
      </c>
      <c r="O27" s="0" t="str">
        <f aca="false">'baseline_results.txt'!AP1</f>
        <v>placed_wirelength_est</v>
      </c>
      <c r="P27" s="0" t="str">
        <f aca="false">'baseline_results.txt'!AQ1</f>
        <v>place_time</v>
      </c>
      <c r="Q27" s="0" t="str">
        <f aca="false">'baseline_results.txt'!AS1</f>
        <v>placed_CPD_est</v>
      </c>
      <c r="R27" s="0" t="str">
        <f aca="false">'baseline_results.txt'!BB1</f>
        <v>min_chan_width</v>
      </c>
      <c r="S27" s="0" t="str">
        <f aca="false">'baseline_results.txt'!BC1</f>
        <v>routed_wirelength</v>
      </c>
      <c r="T27" s="0" t="str">
        <f aca="false">'baseline_results.txt'!BI1</f>
        <v>min_chan_width_route_time</v>
      </c>
      <c r="U27" s="0" t="str">
        <f aca="false">'baseline_results.txt'!BL1</f>
        <v>crit_path_routed_wirelength</v>
      </c>
      <c r="V27" s="0" t="str">
        <f aca="false">'baseline_results.txt'!BR1</f>
        <v>critical_path_delay</v>
      </c>
      <c r="W27" s="0" t="str">
        <f aca="false">'baseline_results.txt'!BS1</f>
        <v>geomean_nonvirtual_intradomain_critical_path_delay</v>
      </c>
      <c r="X27" s="0" t="str">
        <f aca="false">'baseline_results.txt'!CA1</f>
        <v>crit_path_route_time</v>
      </c>
    </row>
    <row r="28" customFormat="false" ht="15" hidden="false" customHeight="false" outlineLevel="0" collapsed="false">
      <c r="A28" s="0" t="str">
        <f aca="false">'baseline_results.txt'!A2</f>
        <v>k6_frac_N10_frac_chain_depop50_mem32K_40nm.xml</v>
      </c>
      <c r="B28" s="0" t="str">
        <f aca="false">'baseline_results.txt'!B2</f>
        <v>arm_core.v</v>
      </c>
      <c r="C28" s="0" t="n">
        <f aca="false">IF(OR('baseline_results.txt'!D2 = 0,'baseline_results.txt'!D2=-1),"",'parse_results.txt'!D2 / 'baseline_results.txt'!D2)</f>
        <v>1.13691584434928</v>
      </c>
      <c r="D28" s="0" t="n">
        <f aca="false">IF(OR('baseline_results.txt'!F2 = 0,'baseline_results.txt'!F2=-1),"",'parse_results.txt'!F2 / 'baseline_results.txt'!F2)</f>
        <v>0.727659574468085</v>
      </c>
      <c r="E28" s="0" t="n">
        <f aca="false">IF(OR('baseline_results.txt'!J2 = 0,'baseline_results.txt'!J2=-1),"",'parse_results.txt'!J2 / 'baseline_results.txt'!J2)</f>
        <v>1</v>
      </c>
      <c r="F28" s="0" t="n">
        <f aca="false">IF(OR('baseline_results.txt'!K2 = 0,'baseline_results.txt'!K2=-1),"",'parse_results.txt'!K2 / 'baseline_results.txt'!K2)</f>
        <v>1.11842918985776</v>
      </c>
      <c r="G28" s="0" t="n">
        <f aca="false">IF(OR('baseline_results.txt'!Q2 = 0,'baseline_results.txt'!Q2=-1),"",'parse_results.txt'!Q2 / 'baseline_results.txt'!Q2)</f>
        <v>1</v>
      </c>
      <c r="H28" s="0" t="n">
        <f aca="false">IF(OR('baseline_results.txt'!S2 = 0,'baseline_results.txt'!S2=-1),"",'parse_results.txt'!S2 / 'baseline_results.txt'!S2)</f>
        <v>1</v>
      </c>
      <c r="I28" s="0" t="str">
        <f aca="false">IF(OR('baseline_results.txt'!T2 = 0,'baseline_results.txt'!T2=-1),"",'parse_results.txt'!T2 / 'baseline_results.txt'!T2)</f>
        <v/>
      </c>
      <c r="J28" s="0" t="n">
        <f aca="false">IF(OR('baseline_results.txt'!AB2 = 0,'baseline_results.txt'!AB2=-1),"",'parse_results.txt'!AB2 / 'baseline_results.txt'!AB2)</f>
        <v>0.985112759111185</v>
      </c>
      <c r="K28" s="0" t="n">
        <f aca="false">IF(OR('baseline_results.txt'!AF2 = 0,'baseline_results.txt'!AF2=-1),"",'parse_results.txt'!AF2 / 'baseline_results.txt'!AF2)</f>
        <v>1</v>
      </c>
      <c r="L28" s="0" t="n">
        <f aca="false">IF(OR('baseline_results.txt'!AI2 = 0,'baseline_results.txt'!AI2=-1),"",'parse_results.txt'!AI2 / 'baseline_results.txt'!AI2)</f>
        <v>1</v>
      </c>
      <c r="M28" s="0" t="n">
        <f aca="false">IF(OR('baseline_results.txt'!AL2 = 0,'baseline_results.txt'!AL2=-1),"",'parse_results.txt'!AL2 / 'baseline_results.txt'!AL2)</f>
        <v>1</v>
      </c>
      <c r="N28" s="0" t="n">
        <f aca="false">IF(OR('baseline_results.txt'!AO2 = 0,'baseline_results.txt'!AO2=-1),"",'parse_results.txt'!AO2 / 'baseline_results.txt'!AO2)</f>
        <v>0.985273815002301</v>
      </c>
      <c r="O28" s="0" t="str">
        <f aca="false">IF(OR('baseline_results.txt'!AP2 = 0,'baseline_results.txt'!AP2=-1),"",'parse_results.txt'!AP2 / 'baseline_results.txt'!AP2)</f>
        <v/>
      </c>
      <c r="P28" s="0" t="n">
        <f aca="false">IF(OR('baseline_results.txt'!AQ2 = 0,'baseline_results.txt'!AQ2=-1),"",'parse_results.txt'!AQ2 / 'baseline_results.txt'!AQ2)</f>
        <v>1.1101730688054</v>
      </c>
      <c r="Q28" s="0" t="n">
        <f aca="false">IF(OR('baseline_results.txt'!AS2 = 0,'baseline_results.txt'!AS2=-1),"",'parse_results.txt'!AS2 / 'baseline_results.txt'!AS2)</f>
        <v>1</v>
      </c>
      <c r="R28" s="0" t="n">
        <f aca="false">IF(OR('baseline_results.txt'!BB2 = 0,'baseline_results.txt'!BB2=-1),"",'parse_results.txt'!BB2 / 'baseline_results.txt'!BB2)</f>
        <v>1</v>
      </c>
      <c r="S28" s="0" t="n">
        <f aca="false">IF(OR('baseline_results.txt'!BC2 = 0,'baseline_results.txt'!BC2=-1),"",'parse_results.txt'!BC2 / 'baseline_results.txt'!BC2)</f>
        <v>1</v>
      </c>
      <c r="T28" s="0" t="n">
        <f aca="false">IF(OR('baseline_results.txt'!BI2 = 0,'baseline_results.txt'!BI2=-1),"",'parse_results.txt'!BI2 / 'baseline_results.txt'!BI2)</f>
        <v>1.24638066851182</v>
      </c>
      <c r="U28" s="0" t="n">
        <f aca="false">IF(OR('baseline_results.txt'!BL2 = 0,'baseline_results.txt'!BL2=-1),"",'parse_results.txt'!BL2 / 'baseline_results.txt'!BL2)</f>
        <v>1</v>
      </c>
      <c r="V28" s="0" t="n">
        <f aca="false">IF(OR('baseline_results.txt'!BR2 = 0,'baseline_results.txt'!BR2=-1),"",'parse_results.txt'!BR2 / 'baseline_results.txt'!BR2)</f>
        <v>1</v>
      </c>
      <c r="W28" s="0" t="n">
        <f aca="false">IF(OR('baseline_results.txt'!BS2 = 0,'baseline_results.txt'!BS2=-1),"",'parse_results.txt'!BS2 / 'baseline_results.txt'!BS2)</f>
        <v>1</v>
      </c>
      <c r="X28" s="0" t="n">
        <f aca="false">IF(OR('baseline_results.txt'!CA2 = 0,'baseline_results.txt'!CA2=-1),"",'parse_results.txt'!CA2 / 'baseline_results.txt'!CA2)</f>
        <v>1.03897763578275</v>
      </c>
    </row>
    <row r="29" customFormat="false" ht="15" hidden="false" customHeight="false" outlineLevel="0" collapsed="false">
      <c r="A29" s="0" t="str">
        <f aca="false">'baseline_results.txt'!A3</f>
        <v>k6_frac_N10_frac_chain_depop50_mem32K_40nm.xml</v>
      </c>
      <c r="B29" s="0" t="str">
        <f aca="false">'baseline_results.txt'!B3</f>
        <v>bgm.v</v>
      </c>
      <c r="C29" s="0" t="n">
        <f aca="false">IF(OR('baseline_results.txt'!D3 = 0,'baseline_results.txt'!D3=-1),"",'parse_results.txt'!D3 / 'baseline_results.txt'!D3)</f>
        <v>1.11913284418071</v>
      </c>
      <c r="D29" s="0" t="n">
        <f aca="false">IF(OR('baseline_results.txt'!F3 = 0,'baseline_results.txt'!F3=-1),"",'parse_results.txt'!F3 / 'baseline_results.txt'!F3)</f>
        <v>1.02248677248677</v>
      </c>
      <c r="E29" s="0" t="n">
        <f aca="false">IF(OR('baseline_results.txt'!J3 = 0,'baseline_results.txt'!J3=-1),"",'parse_results.txt'!J3 / 'baseline_results.txt'!J3)</f>
        <v>1</v>
      </c>
      <c r="F29" s="0" t="n">
        <f aca="false">IF(OR('baseline_results.txt'!K3 = 0,'baseline_results.txt'!K3=-1),"",'parse_results.txt'!K3 / 'baseline_results.txt'!K3)</f>
        <v>1.08496476115897</v>
      </c>
      <c r="G29" s="0" t="n">
        <f aca="false">IF(OR('baseline_results.txt'!Q3 = 0,'baseline_results.txt'!Q3=-1),"",'parse_results.txt'!Q3 / 'baseline_results.txt'!Q3)</f>
        <v>1</v>
      </c>
      <c r="H29" s="0" t="str">
        <f aca="false">IF(OR('baseline_results.txt'!S3 = 0,'baseline_results.txt'!S3=-1),"",'parse_results.txt'!S3 / 'baseline_results.txt'!S3)</f>
        <v/>
      </c>
      <c r="I29" s="0" t="n">
        <f aca="false">IF(OR('baseline_results.txt'!T3 = 0,'baseline_results.txt'!T3=-1),"",'parse_results.txt'!T3 / 'baseline_results.txt'!T3)</f>
        <v>1</v>
      </c>
      <c r="J29" s="0" t="n">
        <f aca="false">IF(OR('baseline_results.txt'!AB3 = 0,'baseline_results.txt'!AB3=-1),"",'parse_results.txt'!AB3 / 'baseline_results.txt'!AB3)</f>
        <v>0.992966161855182</v>
      </c>
      <c r="K29" s="0" t="n">
        <f aca="false">IF(OR('baseline_results.txt'!AF3 = 0,'baseline_results.txt'!AF3=-1),"",'parse_results.txt'!AF3 / 'baseline_results.txt'!AF3)</f>
        <v>1</v>
      </c>
      <c r="L29" s="0" t="n">
        <f aca="false">IF(OR('baseline_results.txt'!AI3 = 0,'baseline_results.txt'!AI3=-1),"",'parse_results.txt'!AI3 / 'baseline_results.txt'!AI3)</f>
        <v>1</v>
      </c>
      <c r="M29" s="0" t="n">
        <f aca="false">IF(OR('baseline_results.txt'!AL3 = 0,'baseline_results.txt'!AL3=-1),"",'parse_results.txt'!AL3 / 'baseline_results.txt'!AL3)</f>
        <v>1</v>
      </c>
      <c r="N29" s="0" t="n">
        <f aca="false">IF(OR('baseline_results.txt'!AO3 = 0,'baseline_results.txt'!AO3=-1),"",'parse_results.txt'!AO3 / 'baseline_results.txt'!AO3)</f>
        <v>1.02918717122009</v>
      </c>
      <c r="O29" s="0" t="str">
        <f aca="false">IF(OR('baseline_results.txt'!AP3 = 0,'baseline_results.txt'!AP3=-1),"",'parse_results.txt'!AP3 / 'baseline_results.txt'!AP3)</f>
        <v/>
      </c>
      <c r="P29" s="0" t="n">
        <f aca="false">IF(OR('baseline_results.txt'!AQ3 = 0,'baseline_results.txt'!AQ3=-1),"",'parse_results.txt'!AQ3 / 'baseline_results.txt'!AQ3)</f>
        <v>1.22327118244041</v>
      </c>
      <c r="Q29" s="0" t="n">
        <f aca="false">IF(OR('baseline_results.txt'!AS3 = 0,'baseline_results.txt'!AS3=-1),"",'parse_results.txt'!AS3 / 'baseline_results.txt'!AS3)</f>
        <v>1</v>
      </c>
      <c r="R29" s="0" t="n">
        <f aca="false">IF(OR('baseline_results.txt'!BB3 = 0,'baseline_results.txt'!BB3=-1),"",'parse_results.txt'!BB3 / 'baseline_results.txt'!BB3)</f>
        <v>1</v>
      </c>
      <c r="S29" s="0" t="n">
        <f aca="false">IF(OR('baseline_results.txt'!BC3 = 0,'baseline_results.txt'!BC3=-1),"",'parse_results.txt'!BC3 / 'baseline_results.txt'!BC3)</f>
        <v>1</v>
      </c>
      <c r="T29" s="0" t="n">
        <f aca="false">IF(OR('baseline_results.txt'!BI3 = 0,'baseline_results.txt'!BI3=-1),"",'parse_results.txt'!BI3 / 'baseline_results.txt'!BI3)</f>
        <v>1.17932489451477</v>
      </c>
      <c r="U29" s="0" t="n">
        <f aca="false">IF(OR('baseline_results.txt'!BL3 = 0,'baseline_results.txt'!BL3=-1),"",'parse_results.txt'!BL3 / 'baseline_results.txt'!BL3)</f>
        <v>1</v>
      </c>
      <c r="V29" s="0" t="n">
        <f aca="false">IF(OR('baseline_results.txt'!BR3 = 0,'baseline_results.txt'!BR3=-1),"",'parse_results.txt'!BR3 / 'baseline_results.txt'!BR3)</f>
        <v>1</v>
      </c>
      <c r="W29" s="0" t="n">
        <f aca="false">IF(OR('baseline_results.txt'!BS3 = 0,'baseline_results.txt'!BS3=-1),"",'parse_results.txt'!BS3 / 'baseline_results.txt'!BS3)</f>
        <v>1</v>
      </c>
      <c r="X29" s="0" t="n">
        <f aca="false">IF(OR('baseline_results.txt'!CA3 = 0,'baseline_results.txt'!CA3=-1),"",'parse_results.txt'!CA3 / 'baseline_results.txt'!CA3)</f>
        <v>1.20012353304509</v>
      </c>
    </row>
    <row r="30" customFormat="false" ht="15" hidden="false" customHeight="false" outlineLevel="0" collapsed="false">
      <c r="A30" s="0" t="str">
        <f aca="false">'baseline_results.txt'!A4</f>
        <v>k6_frac_N10_frac_chain_depop50_mem32K_40nm.xml</v>
      </c>
      <c r="B30" s="0" t="str">
        <f aca="false">'baseline_results.txt'!B4</f>
        <v>blob_merge.v</v>
      </c>
      <c r="C30" s="0" t="n">
        <f aca="false">IF(OR('baseline_results.txt'!D4 = 0,'baseline_results.txt'!D4=-1),"",'parse_results.txt'!D4 / 'baseline_results.txt'!D4)</f>
        <v>1.09846901305011</v>
      </c>
      <c r="D30" s="0" t="n">
        <f aca="false">IF(OR('baseline_results.txt'!F4 = 0,'baseline_results.txt'!F4=-1),"",'parse_results.txt'!F4 / 'baseline_results.txt'!F4)</f>
        <v>0.689075630252101</v>
      </c>
      <c r="E30" s="0" t="n">
        <f aca="false">IF(OR('baseline_results.txt'!J4 = 0,'baseline_results.txt'!J4=-1),"",'parse_results.txt'!J4 / 'baseline_results.txt'!J4)</f>
        <v>1</v>
      </c>
      <c r="F30" s="0" t="n">
        <f aca="false">IF(OR('baseline_results.txt'!K4 = 0,'baseline_results.txt'!K4=-1),"",'parse_results.txt'!K4 / 'baseline_results.txt'!K4)</f>
        <v>1.14393195943736</v>
      </c>
      <c r="G30" s="0" t="n">
        <f aca="false">IF(OR('baseline_results.txt'!Q4 = 0,'baseline_results.txt'!Q4=-1),"",'parse_results.txt'!Q4 / 'baseline_results.txt'!Q4)</f>
        <v>1</v>
      </c>
      <c r="H30" s="0" t="str">
        <f aca="false">IF(OR('baseline_results.txt'!S4 = 0,'baseline_results.txt'!S4=-1),"",'parse_results.txt'!S4 / 'baseline_results.txt'!S4)</f>
        <v/>
      </c>
      <c r="I30" s="0" t="str">
        <f aca="false">IF(OR('baseline_results.txt'!T4 = 0,'baseline_results.txt'!T4=-1),"",'parse_results.txt'!T4 / 'baseline_results.txt'!T4)</f>
        <v/>
      </c>
      <c r="J30" s="0" t="n">
        <f aca="false">IF(OR('baseline_results.txt'!AB4 = 0,'baseline_results.txt'!AB4=-1),"",'parse_results.txt'!AB4 / 'baseline_results.txt'!AB4)</f>
        <v>1.00035093106398</v>
      </c>
      <c r="K30" s="0" t="n">
        <f aca="false">IF(OR('baseline_results.txt'!AF4 = 0,'baseline_results.txt'!AF4=-1),"",'parse_results.txt'!AF4 / 'baseline_results.txt'!AF4)</f>
        <v>1</v>
      </c>
      <c r="L30" s="0" t="n">
        <f aca="false">IF(OR('baseline_results.txt'!AI4 = 0,'baseline_results.txt'!AI4=-1),"",'parse_results.txt'!AI4 / 'baseline_results.txt'!AI4)</f>
        <v>1</v>
      </c>
      <c r="M30" s="0" t="n">
        <f aca="false">IF(OR('baseline_results.txt'!AL4 = 0,'baseline_results.txt'!AL4=-1),"",'parse_results.txt'!AL4 / 'baseline_results.txt'!AL4)</f>
        <v>1</v>
      </c>
      <c r="N30" s="0" t="n">
        <f aca="false">IF(OR('baseline_results.txt'!AO4 = 0,'baseline_results.txt'!AO4=-1),"",'parse_results.txt'!AO4 / 'baseline_results.txt'!AO4)</f>
        <v>0.972238629651506</v>
      </c>
      <c r="O30" s="0" t="str">
        <f aca="false">IF(OR('baseline_results.txt'!AP4 = 0,'baseline_results.txt'!AP4=-1),"",'parse_results.txt'!AP4 / 'baseline_results.txt'!AP4)</f>
        <v/>
      </c>
      <c r="P30" s="0" t="n">
        <f aca="false">IF(OR('baseline_results.txt'!AQ4 = 0,'baseline_results.txt'!AQ4=-1),"",'parse_results.txt'!AQ4 / 'baseline_results.txt'!AQ4)</f>
        <v>1.08652900688299</v>
      </c>
      <c r="Q30" s="0" t="n">
        <f aca="false">IF(OR('baseline_results.txt'!AS4 = 0,'baseline_results.txt'!AS4=-1),"",'parse_results.txt'!AS4 / 'baseline_results.txt'!AS4)</f>
        <v>1</v>
      </c>
      <c r="R30" s="0" t="n">
        <f aca="false">IF(OR('baseline_results.txt'!BB4 = 0,'baseline_results.txt'!BB4=-1),"",'parse_results.txt'!BB4 / 'baseline_results.txt'!BB4)</f>
        <v>1</v>
      </c>
      <c r="S30" s="0" t="n">
        <f aca="false">IF(OR('baseline_results.txt'!BC4 = 0,'baseline_results.txt'!BC4=-1),"",'parse_results.txt'!BC4 / 'baseline_results.txt'!BC4)</f>
        <v>1</v>
      </c>
      <c r="T30" s="0" t="n">
        <f aca="false">IF(OR('baseline_results.txt'!BI4 = 0,'baseline_results.txt'!BI4=-1),"",'parse_results.txt'!BI4 / 'baseline_results.txt'!BI4)</f>
        <v>1.16493288590604</v>
      </c>
      <c r="U30" s="0" t="n">
        <f aca="false">IF(OR('baseline_results.txt'!BL4 = 0,'baseline_results.txt'!BL4=-1),"",'parse_results.txt'!BL4 / 'baseline_results.txt'!BL4)</f>
        <v>1</v>
      </c>
      <c r="V30" s="0" t="n">
        <f aca="false">IF(OR('baseline_results.txt'!BR4 = 0,'baseline_results.txt'!BR4=-1),"",'parse_results.txt'!BR4 / 'baseline_results.txt'!BR4)</f>
        <v>1</v>
      </c>
      <c r="W30" s="0" t="n">
        <f aca="false">IF(OR('baseline_results.txt'!BS4 = 0,'baseline_results.txt'!BS4=-1),"",'parse_results.txt'!BS4 / 'baseline_results.txt'!BS4)</f>
        <v>1</v>
      </c>
      <c r="X30" s="0" t="n">
        <f aca="false">IF(OR('baseline_results.txt'!CA4 = 0,'baseline_results.txt'!CA4=-1),"",'parse_results.txt'!CA4 / 'baseline_results.txt'!CA4)</f>
        <v>0.989690721649484</v>
      </c>
    </row>
    <row r="31" customFormat="false" ht="15" hidden="false" customHeight="false" outlineLevel="0" collapsed="false">
      <c r="A31" s="0" t="str">
        <f aca="false">'baseline_results.txt'!A5</f>
        <v>k6_frac_N10_frac_chain_depop50_mem32K_40nm.xml</v>
      </c>
      <c r="B31" s="0" t="str">
        <f aca="false">'baseline_results.txt'!B5</f>
        <v>boundtop.v</v>
      </c>
      <c r="C31" s="0" t="n">
        <f aca="false">IF(OR('baseline_results.txt'!D5 = 0,'baseline_results.txt'!D5=-1),"",'parse_results.txt'!D5 / 'baseline_results.txt'!D5)</f>
        <v>1.15176558978212</v>
      </c>
      <c r="D31" s="0" t="n">
        <f aca="false">IF(OR('baseline_results.txt'!F5 = 0,'baseline_results.txt'!F5=-1),"",'parse_results.txt'!F5 / 'baseline_results.txt'!F5)</f>
        <v>0.697986577181208</v>
      </c>
      <c r="E31" s="0" t="n">
        <f aca="false">IF(OR('baseline_results.txt'!J5 = 0,'baseline_results.txt'!J5=-1),"",'parse_results.txt'!J5 / 'baseline_results.txt'!J5)</f>
        <v>1</v>
      </c>
      <c r="F31" s="0" t="n">
        <f aca="false">IF(OR('baseline_results.txt'!K5 = 0,'baseline_results.txt'!K5=-1),"",'parse_results.txt'!K5 / 'baseline_results.txt'!K5)</f>
        <v>1.02777777777778</v>
      </c>
      <c r="G31" s="0" t="n">
        <f aca="false">IF(OR('baseline_results.txt'!Q5 = 0,'baseline_results.txt'!Q5=-1),"",'parse_results.txt'!Q5 / 'baseline_results.txt'!Q5)</f>
        <v>1</v>
      </c>
      <c r="H31" s="0" t="str">
        <f aca="false">IF(OR('baseline_results.txt'!S5 = 0,'baseline_results.txt'!S5=-1),"",'parse_results.txt'!S5 / 'baseline_results.txt'!S5)</f>
        <v/>
      </c>
      <c r="I31" s="0" t="str">
        <f aca="false">IF(OR('baseline_results.txt'!T5 = 0,'baseline_results.txt'!T5=-1),"",'parse_results.txt'!T5 / 'baseline_results.txt'!T5)</f>
        <v/>
      </c>
      <c r="J31" s="0" t="n">
        <f aca="false">IF(OR('baseline_results.txt'!AB5 = 0,'baseline_results.txt'!AB5=-1),"",'parse_results.txt'!AB5 / 'baseline_results.txt'!AB5)</f>
        <v>0.529255861365953</v>
      </c>
      <c r="K31" s="0" t="n">
        <f aca="false">IF(OR('baseline_results.txt'!AF5 = 0,'baseline_results.txt'!AF5=-1),"",'parse_results.txt'!AF5 / 'baseline_results.txt'!AF5)</f>
        <v>1</v>
      </c>
      <c r="L31" s="0" t="n">
        <f aca="false">IF(OR('baseline_results.txt'!AI5 = 0,'baseline_results.txt'!AI5=-1),"",'parse_results.txt'!AI5 / 'baseline_results.txt'!AI5)</f>
        <v>1</v>
      </c>
      <c r="M31" s="0" t="n">
        <f aca="false">IF(OR('baseline_results.txt'!AL5 = 0,'baseline_results.txt'!AL5=-1),"",'parse_results.txt'!AL5 / 'baseline_results.txt'!AL5)</f>
        <v>1</v>
      </c>
      <c r="N31" s="0" t="n">
        <f aca="false">IF(OR('baseline_results.txt'!AO5 = 0,'baseline_results.txt'!AO5=-1),"",'parse_results.txt'!AO5 / 'baseline_results.txt'!AO5)</f>
        <v>2.17105263157895</v>
      </c>
      <c r="O31" s="0" t="str">
        <f aca="false">IF(OR('baseline_results.txt'!AP5 = 0,'baseline_results.txt'!AP5=-1),"",'parse_results.txt'!AP5 / 'baseline_results.txt'!AP5)</f>
        <v/>
      </c>
      <c r="P31" s="0" t="n">
        <f aca="false">IF(OR('baseline_results.txt'!AQ5 = 0,'baseline_results.txt'!AQ5=-1),"",'parse_results.txt'!AQ5 / 'baseline_results.txt'!AQ5)</f>
        <v>1.16279069767442</v>
      </c>
      <c r="Q31" s="0" t="n">
        <f aca="false">IF(OR('baseline_results.txt'!AS5 = 0,'baseline_results.txt'!AS5=-1),"",'parse_results.txt'!AS5 / 'baseline_results.txt'!AS5)</f>
        <v>1</v>
      </c>
      <c r="R31" s="0" t="n">
        <f aca="false">IF(OR('baseline_results.txt'!BB5 = 0,'baseline_results.txt'!BB5=-1),"",'parse_results.txt'!BB5 / 'baseline_results.txt'!BB5)</f>
        <v>1</v>
      </c>
      <c r="S31" s="0" t="n">
        <f aca="false">IF(OR('baseline_results.txt'!BC5 = 0,'baseline_results.txt'!BC5=-1),"",'parse_results.txt'!BC5 / 'baseline_results.txt'!BC5)</f>
        <v>1</v>
      </c>
      <c r="T31" s="0" t="n">
        <f aca="false">IF(OR('baseline_results.txt'!BI5 = 0,'baseline_results.txt'!BI5=-1),"",'parse_results.txt'!BI5 / 'baseline_results.txt'!BI5)</f>
        <v>1.17763157894737</v>
      </c>
      <c r="U31" s="0" t="n">
        <f aca="false">IF(OR('baseline_results.txt'!BL5 = 0,'baseline_results.txt'!BL5=-1),"",'parse_results.txt'!BL5 / 'baseline_results.txt'!BL5)</f>
        <v>1</v>
      </c>
      <c r="V31" s="0" t="n">
        <f aca="false">IF(OR('baseline_results.txt'!BR5 = 0,'baseline_results.txt'!BR5=-1),"",'parse_results.txt'!BR5 / 'baseline_results.txt'!BR5)</f>
        <v>1</v>
      </c>
      <c r="W31" s="0" t="n">
        <f aca="false">IF(OR('baseline_results.txt'!BS5 = 0,'baseline_results.txt'!BS5=-1),"",'parse_results.txt'!BS5 / 'baseline_results.txt'!BS5)</f>
        <v>1</v>
      </c>
      <c r="X31" s="0" t="n">
        <f aca="false">IF(OR('baseline_results.txt'!CA5 = 0,'baseline_results.txt'!CA5=-1),"",'parse_results.txt'!CA5 / 'baseline_results.txt'!CA5)</f>
        <v>0.611111111111111</v>
      </c>
    </row>
    <row r="32" customFormat="false" ht="15" hidden="false" customHeight="false" outlineLevel="0" collapsed="false">
      <c r="A32" s="0" t="str">
        <f aca="false">'baseline_results.txt'!A6</f>
        <v>k6_frac_N10_frac_chain_depop50_mem32K_40nm.xml</v>
      </c>
      <c r="B32" s="0" t="str">
        <f aca="false">'baseline_results.txt'!B6</f>
        <v>ch_intrinsics.v</v>
      </c>
      <c r="C32" s="0" t="n">
        <f aca="false">IF(OR('baseline_results.txt'!D6 = 0,'baseline_results.txt'!D6=-1),"",'parse_results.txt'!D6 / 'baseline_results.txt'!D6)</f>
        <v>0.7526395173454</v>
      </c>
      <c r="D32" s="0" t="n">
        <f aca="false">IF(OR('baseline_results.txt'!F6 = 0,'baseline_results.txt'!F6=-1),"",'parse_results.txt'!F6 / 'baseline_results.txt'!F6)</f>
        <v>0.727272727272727</v>
      </c>
      <c r="E32" s="0" t="n">
        <f aca="false">IF(OR('baseline_results.txt'!J6 = 0,'baseline_results.txt'!J6=-1),"",'parse_results.txt'!J6 / 'baseline_results.txt'!J6)</f>
        <v>1</v>
      </c>
      <c r="F32" s="0" t="n">
        <f aca="false">IF(OR('baseline_results.txt'!K6 = 0,'baseline_results.txt'!K6=-1),"",'parse_results.txt'!K6 / 'baseline_results.txt'!K6)</f>
        <v>0.928571428571429</v>
      </c>
      <c r="G32" s="0" t="n">
        <f aca="false">IF(OR('baseline_results.txt'!Q6 = 0,'baseline_results.txt'!Q6=-1),"",'parse_results.txt'!Q6 / 'baseline_results.txt'!Q6)</f>
        <v>1</v>
      </c>
      <c r="H32" s="0" t="n">
        <f aca="false">IF(OR('baseline_results.txt'!S6 = 0,'baseline_results.txt'!S6=-1),"",'parse_results.txt'!S6 / 'baseline_results.txt'!S6)</f>
        <v>1</v>
      </c>
      <c r="I32" s="0" t="str">
        <f aca="false">IF(OR('baseline_results.txt'!T6 = 0,'baseline_results.txt'!T6=-1),"",'parse_results.txt'!T6 / 'baseline_results.txt'!T6)</f>
        <v/>
      </c>
      <c r="J32" s="0" t="n">
        <f aca="false">IF(OR('baseline_results.txt'!AB6 = 0,'baseline_results.txt'!AB6=-1),"",'parse_results.txt'!AB6 / 'baseline_results.txt'!AB6)</f>
        <v>0.597484862598975</v>
      </c>
      <c r="K32" s="0" t="n">
        <f aca="false">IF(OR('baseline_results.txt'!AF6 = 0,'baseline_results.txt'!AF6=-1),"",'parse_results.txt'!AF6 / 'baseline_results.txt'!AF6)</f>
        <v>1</v>
      </c>
      <c r="L32" s="0" t="n">
        <f aca="false">IF(OR('baseline_results.txt'!AI6 = 0,'baseline_results.txt'!AI6=-1),"",'parse_results.txt'!AI6 / 'baseline_results.txt'!AI6)</f>
        <v>1</v>
      </c>
      <c r="M32" s="0" t="n">
        <f aca="false">IF(OR('baseline_results.txt'!AL6 = 0,'baseline_results.txt'!AL6=-1),"",'parse_results.txt'!AL6 / 'baseline_results.txt'!AL6)</f>
        <v>1</v>
      </c>
      <c r="N32" s="0" t="n">
        <f aca="false">IF(OR('baseline_results.txt'!AO6 = 0,'baseline_results.txt'!AO6=-1),"",'parse_results.txt'!AO6 / 'baseline_results.txt'!AO6)</f>
        <v>0.372549019607843</v>
      </c>
      <c r="O32" s="0" t="str">
        <f aca="false">IF(OR('baseline_results.txt'!AP6 = 0,'baseline_results.txt'!AP6=-1),"",'parse_results.txt'!AP6 / 'baseline_results.txt'!AP6)</f>
        <v/>
      </c>
      <c r="P32" s="0" t="n">
        <f aca="false">IF(OR('baseline_results.txt'!AQ6 = 0,'baseline_results.txt'!AQ6=-1),"",'parse_results.txt'!AQ6 / 'baseline_results.txt'!AQ6)</f>
        <v>1.02702702702703</v>
      </c>
      <c r="Q32" s="0" t="n">
        <f aca="false">IF(OR('baseline_results.txt'!AS6 = 0,'baseline_results.txt'!AS6=-1),"",'parse_results.txt'!AS6 / 'baseline_results.txt'!AS6)</f>
        <v>1</v>
      </c>
      <c r="R32" s="0" t="n">
        <f aca="false">IF(OR('baseline_results.txt'!BB6 = 0,'baseline_results.txt'!BB6=-1),"",'parse_results.txt'!BB6 / 'baseline_results.txt'!BB6)</f>
        <v>1</v>
      </c>
      <c r="S32" s="0" t="n">
        <f aca="false">IF(OR('baseline_results.txt'!BC6 = 0,'baseline_results.txt'!BC6=-1),"",'parse_results.txt'!BC6 / 'baseline_results.txt'!BC6)</f>
        <v>1</v>
      </c>
      <c r="T32" s="0" t="n">
        <f aca="false">IF(OR('baseline_results.txt'!BI6 = 0,'baseline_results.txt'!BI6=-1),"",'parse_results.txt'!BI6 / 'baseline_results.txt'!BI6)</f>
        <v>1.01630434782609</v>
      </c>
      <c r="U32" s="0" t="n">
        <f aca="false">IF(OR('baseline_results.txt'!BL6 = 0,'baseline_results.txt'!BL6=-1),"",'parse_results.txt'!BL6 / 'baseline_results.txt'!BL6)</f>
        <v>1</v>
      </c>
      <c r="V32" s="0" t="n">
        <f aca="false">IF(OR('baseline_results.txt'!BR6 = 0,'baseline_results.txt'!BR6=-1),"",'parse_results.txt'!BR6 / 'baseline_results.txt'!BR6)</f>
        <v>1</v>
      </c>
      <c r="W32" s="0" t="n">
        <f aca="false">IF(OR('baseline_results.txt'!BS6 = 0,'baseline_results.txt'!BS6=-1),"",'parse_results.txt'!BS6 / 'baseline_results.txt'!BS6)</f>
        <v>1</v>
      </c>
      <c r="X32" s="0" t="n">
        <f aca="false">IF(OR('baseline_results.txt'!CA6 = 0,'baseline_results.txt'!CA6=-1),"",'parse_results.txt'!CA6 / 'baseline_results.txt'!CA6)</f>
        <v>0.833333333333333</v>
      </c>
    </row>
    <row r="33" customFormat="false" ht="15" hidden="false" customHeight="false" outlineLevel="0" collapsed="false">
      <c r="A33" s="0" t="str">
        <f aca="false">'baseline_results.txt'!A7</f>
        <v>k6_frac_N10_frac_chain_depop50_mem32K_40nm.xml</v>
      </c>
      <c r="B33" s="0" t="str">
        <f aca="false">'baseline_results.txt'!B7</f>
        <v>diffeq1.v</v>
      </c>
      <c r="C33" s="0" t="n">
        <f aca="false">IF(OR('baseline_results.txt'!D7 = 0,'baseline_results.txt'!D7=-1),"",'parse_results.txt'!D7 / 'baseline_results.txt'!D7)</f>
        <v>0.970570924072984</v>
      </c>
      <c r="D33" s="0" t="n">
        <f aca="false">IF(OR('baseline_results.txt'!F7 = 0,'baseline_results.txt'!F7=-1),"",'parse_results.txt'!F7 / 'baseline_results.txt'!F7)</f>
        <v>0.777777777777778</v>
      </c>
      <c r="E33" s="0" t="n">
        <f aca="false">IF(OR('baseline_results.txt'!J7 = 0,'baseline_results.txt'!J7=-1),"",'parse_results.txt'!J7 / 'baseline_results.txt'!J7)</f>
        <v>1</v>
      </c>
      <c r="F33" s="0" t="n">
        <f aca="false">IF(OR('baseline_results.txt'!K7 = 0,'baseline_results.txt'!K7=-1),"",'parse_results.txt'!K7 / 'baseline_results.txt'!K7)</f>
        <v>0.806451612903226</v>
      </c>
      <c r="G33" s="0" t="n">
        <f aca="false">IF(OR('baseline_results.txt'!Q7 = 0,'baseline_results.txt'!Q7=-1),"",'parse_results.txt'!Q7 / 'baseline_results.txt'!Q7)</f>
        <v>1</v>
      </c>
      <c r="H33" s="0" t="str">
        <f aca="false">IF(OR('baseline_results.txt'!S7 = 0,'baseline_results.txt'!S7=-1),"",'parse_results.txt'!S7 / 'baseline_results.txt'!S7)</f>
        <v/>
      </c>
      <c r="I33" s="0" t="n">
        <f aca="false">IF(OR('baseline_results.txt'!T7 = 0,'baseline_results.txt'!T7=-1),"",'parse_results.txt'!T7 / 'baseline_results.txt'!T7)</f>
        <v>1</v>
      </c>
      <c r="J33" s="0" t="n">
        <f aca="false">IF(OR('baseline_results.txt'!AB7 = 0,'baseline_results.txt'!AB7=-1),"",'parse_results.txt'!AB7 / 'baseline_results.txt'!AB7)</f>
        <v>0.584460373275629</v>
      </c>
      <c r="K33" s="0" t="n">
        <f aca="false">IF(OR('baseline_results.txt'!AF7 = 0,'baseline_results.txt'!AF7=-1),"",'parse_results.txt'!AF7 / 'baseline_results.txt'!AF7)</f>
        <v>1</v>
      </c>
      <c r="L33" s="0" t="n">
        <f aca="false">IF(OR('baseline_results.txt'!AI7 = 0,'baseline_results.txt'!AI7=-1),"",'parse_results.txt'!AI7 / 'baseline_results.txt'!AI7)</f>
        <v>1</v>
      </c>
      <c r="M33" s="0" t="n">
        <f aca="false">IF(OR('baseline_results.txt'!AL7 = 0,'baseline_results.txt'!AL7=-1),"",'parse_results.txt'!AL7 / 'baseline_results.txt'!AL7)</f>
        <v>1</v>
      </c>
      <c r="N33" s="0" t="n">
        <f aca="false">IF(OR('baseline_results.txt'!AO7 = 0,'baseline_results.txt'!AO7=-1),"",'parse_results.txt'!AO7 / 'baseline_results.txt'!AO7)</f>
        <v>0.891156462585034</v>
      </c>
      <c r="O33" s="0" t="str">
        <f aca="false">IF(OR('baseline_results.txt'!AP7 = 0,'baseline_results.txt'!AP7=-1),"",'parse_results.txt'!AP7 / 'baseline_results.txt'!AP7)</f>
        <v/>
      </c>
      <c r="P33" s="0" t="n">
        <f aca="false">IF(OR('baseline_results.txt'!AQ7 = 0,'baseline_results.txt'!AQ7=-1),"",'parse_results.txt'!AQ7 / 'baseline_results.txt'!AQ7)</f>
        <v>1.04</v>
      </c>
      <c r="Q33" s="0" t="n">
        <f aca="false">IF(OR('baseline_results.txt'!AS7 = 0,'baseline_results.txt'!AS7=-1),"",'parse_results.txt'!AS7 / 'baseline_results.txt'!AS7)</f>
        <v>1</v>
      </c>
      <c r="R33" s="0" t="n">
        <f aca="false">IF(OR('baseline_results.txt'!BB7 = 0,'baseline_results.txt'!BB7=-1),"",'parse_results.txt'!BB7 / 'baseline_results.txt'!BB7)</f>
        <v>1</v>
      </c>
      <c r="S33" s="0" t="n">
        <f aca="false">IF(OR('baseline_results.txt'!BC7 = 0,'baseline_results.txt'!BC7=-1),"",'parse_results.txt'!BC7 / 'baseline_results.txt'!BC7)</f>
        <v>1</v>
      </c>
      <c r="T33" s="0" t="n">
        <f aca="false">IF(OR('baseline_results.txt'!BI7 = 0,'baseline_results.txt'!BI7=-1),"",'parse_results.txt'!BI7 / 'baseline_results.txt'!BI7)</f>
        <v>1.07338444687842</v>
      </c>
      <c r="U33" s="0" t="n">
        <f aca="false">IF(OR('baseline_results.txt'!BL7 = 0,'baseline_results.txt'!BL7=-1),"",'parse_results.txt'!BL7 / 'baseline_results.txt'!BL7)</f>
        <v>1</v>
      </c>
      <c r="V33" s="0" t="n">
        <f aca="false">IF(OR('baseline_results.txt'!BR7 = 0,'baseline_results.txt'!BR7=-1),"",'parse_results.txt'!BR7 / 'baseline_results.txt'!BR7)</f>
        <v>1</v>
      </c>
      <c r="W33" s="0" t="n">
        <f aca="false">IF(OR('baseline_results.txt'!BS7 = 0,'baseline_results.txt'!BS7=-1),"",'parse_results.txt'!BS7 / 'baseline_results.txt'!BS7)</f>
        <v>1</v>
      </c>
      <c r="X33" s="0" t="n">
        <f aca="false">IF(OR('baseline_results.txt'!CA7 = 0,'baseline_results.txt'!CA7=-1),"",'parse_results.txt'!CA7 / 'baseline_results.txt'!CA7)</f>
        <v>1.22388059701493</v>
      </c>
    </row>
    <row r="34" customFormat="false" ht="15" hidden="false" customHeight="false" outlineLevel="0" collapsed="false">
      <c r="A34" s="0" t="str">
        <f aca="false">'baseline_results.txt'!A8</f>
        <v>k6_frac_N10_frac_chain_depop50_mem32K_40nm.xml</v>
      </c>
      <c r="B34" s="0" t="str">
        <f aca="false">'baseline_results.txt'!B8</f>
        <v>diffeq2.v</v>
      </c>
      <c r="C34" s="0" t="n">
        <f aca="false">IF(OR('baseline_results.txt'!D8 = 0,'baseline_results.txt'!D8=-1),"",'parse_results.txt'!D8 / 'baseline_results.txt'!D8)</f>
        <v>1.01482914248872</v>
      </c>
      <c r="D34" s="0" t="n">
        <f aca="false">IF(OR('baseline_results.txt'!F8 = 0,'baseline_results.txt'!F8=-1),"",'parse_results.txt'!F8 / 'baseline_results.txt'!F8)</f>
        <v>0.666666666666667</v>
      </c>
      <c r="E34" s="0" t="n">
        <f aca="false">IF(OR('baseline_results.txt'!J8 = 0,'baseline_results.txt'!J8=-1),"",'parse_results.txt'!J8 / 'baseline_results.txt'!J8)</f>
        <v>1</v>
      </c>
      <c r="F34" s="0" t="n">
        <f aca="false">IF(OR('baseline_results.txt'!K8 = 0,'baseline_results.txt'!K8=-1),"",'parse_results.txt'!K8 / 'baseline_results.txt'!K8)</f>
        <v>0.941176470588235</v>
      </c>
      <c r="G34" s="0" t="n">
        <f aca="false">IF(OR('baseline_results.txt'!Q8 = 0,'baseline_results.txt'!Q8=-1),"",'parse_results.txt'!Q8 / 'baseline_results.txt'!Q8)</f>
        <v>1</v>
      </c>
      <c r="H34" s="0" t="str">
        <f aca="false">IF(OR('baseline_results.txt'!S8 = 0,'baseline_results.txt'!S8=-1),"",'parse_results.txt'!S8 / 'baseline_results.txt'!S8)</f>
        <v/>
      </c>
      <c r="I34" s="0" t="n">
        <f aca="false">IF(OR('baseline_results.txt'!T8 = 0,'baseline_results.txt'!T8=-1),"",'parse_results.txt'!T8 / 'baseline_results.txt'!T8)</f>
        <v>1</v>
      </c>
      <c r="J34" s="0" t="n">
        <f aca="false">IF(OR('baseline_results.txt'!AB8 = 0,'baseline_results.txt'!AB8=-1),"",'parse_results.txt'!AB8 / 'baseline_results.txt'!AB8)</f>
        <v>0.704920609966986</v>
      </c>
      <c r="K34" s="0" t="n">
        <f aca="false">IF(OR('baseline_results.txt'!AF8 = 0,'baseline_results.txt'!AF8=-1),"",'parse_results.txt'!AF8 / 'baseline_results.txt'!AF8)</f>
        <v>1</v>
      </c>
      <c r="L34" s="0" t="n">
        <f aca="false">IF(OR('baseline_results.txt'!AI8 = 0,'baseline_results.txt'!AI8=-1),"",'parse_results.txt'!AI8 / 'baseline_results.txt'!AI8)</f>
        <v>1</v>
      </c>
      <c r="M34" s="0" t="n">
        <f aca="false">IF(OR('baseline_results.txt'!AL8 = 0,'baseline_results.txt'!AL8=-1),"",'parse_results.txt'!AL8 / 'baseline_results.txt'!AL8)</f>
        <v>1</v>
      </c>
      <c r="N34" s="0" t="n">
        <f aca="false">IF(OR('baseline_results.txt'!AO8 = 0,'baseline_results.txt'!AO8=-1),"",'parse_results.txt'!AO8 / 'baseline_results.txt'!AO8)</f>
        <v>0.6171875</v>
      </c>
      <c r="O34" s="0" t="str">
        <f aca="false">IF(OR('baseline_results.txt'!AP8 = 0,'baseline_results.txt'!AP8=-1),"",'parse_results.txt'!AP8 / 'baseline_results.txt'!AP8)</f>
        <v/>
      </c>
      <c r="P34" s="0" t="n">
        <f aca="false">IF(OR('baseline_results.txt'!AQ8 = 0,'baseline_results.txt'!AQ8=-1),"",'parse_results.txt'!AQ8 / 'baseline_results.txt'!AQ8)</f>
        <v>1.20408163265306</v>
      </c>
      <c r="Q34" s="0" t="n">
        <f aca="false">IF(OR('baseline_results.txt'!AS8 = 0,'baseline_results.txt'!AS8=-1),"",'parse_results.txt'!AS8 / 'baseline_results.txt'!AS8)</f>
        <v>1</v>
      </c>
      <c r="R34" s="0" t="n">
        <f aca="false">IF(OR('baseline_results.txt'!BB8 = 0,'baseline_results.txt'!BB8=-1),"",'parse_results.txt'!BB8 / 'baseline_results.txt'!BB8)</f>
        <v>1</v>
      </c>
      <c r="S34" s="0" t="n">
        <f aca="false">IF(OR('baseline_results.txt'!BC8 = 0,'baseline_results.txt'!BC8=-1),"",'parse_results.txt'!BC8 / 'baseline_results.txt'!BC8)</f>
        <v>1</v>
      </c>
      <c r="T34" s="0" t="n">
        <f aca="false">IF(OR('baseline_results.txt'!BI8 = 0,'baseline_results.txt'!BI8=-1),"",'parse_results.txt'!BI8 / 'baseline_results.txt'!BI8)</f>
        <v>1.12071330589849</v>
      </c>
      <c r="U34" s="0" t="n">
        <f aca="false">IF(OR('baseline_results.txt'!BL8 = 0,'baseline_results.txt'!BL8=-1),"",'parse_results.txt'!BL8 / 'baseline_results.txt'!BL8)</f>
        <v>1</v>
      </c>
      <c r="V34" s="0" t="n">
        <f aca="false">IF(OR('baseline_results.txt'!BR8 = 0,'baseline_results.txt'!BR8=-1),"",'parse_results.txt'!BR8 / 'baseline_results.txt'!BR8)</f>
        <v>1</v>
      </c>
      <c r="W34" s="0" t="n">
        <f aca="false">IF(OR('baseline_results.txt'!BS8 = 0,'baseline_results.txt'!BS8=-1),"",'parse_results.txt'!BS8 / 'baseline_results.txt'!BS8)</f>
        <v>1</v>
      </c>
      <c r="X34" s="0" t="n">
        <f aca="false">IF(OR('baseline_results.txt'!CA8 = 0,'baseline_results.txt'!CA8=-1),"",'parse_results.txt'!CA8 / 'baseline_results.txt'!CA8)</f>
        <v>1.05882352941176</v>
      </c>
    </row>
    <row r="35" customFormat="false" ht="15" hidden="false" customHeight="false" outlineLevel="0" collapsed="false">
      <c r="A35" s="0" t="str">
        <f aca="false">'baseline_results.txt'!A9</f>
        <v>k6_frac_N10_frac_chain_depop50_mem32K_40nm.xml</v>
      </c>
      <c r="B35" s="0" t="str">
        <f aca="false">'baseline_results.txt'!B9</f>
        <v>LU8PEEng.v</v>
      </c>
      <c r="C35" s="0" t="n">
        <f aca="false">IF(OR('baseline_results.txt'!D9 = 0,'baseline_results.txt'!D9=-1),"",'parse_results.txt'!D9 / 'baseline_results.txt'!D9)</f>
        <v>1.11956859495572</v>
      </c>
      <c r="D35" s="0" t="n">
        <f aca="false">IF(OR('baseline_results.txt'!F9 = 0,'baseline_results.txt'!F9=-1),"",'parse_results.txt'!F9 / 'baseline_results.txt'!F9)</f>
        <v>1.14469178082192</v>
      </c>
      <c r="E35" s="0" t="n">
        <f aca="false">IF(OR('baseline_results.txt'!J9 = 0,'baseline_results.txt'!J9=-1),"",'parse_results.txt'!J9 / 'baseline_results.txt'!J9)</f>
        <v>1</v>
      </c>
      <c r="F35" s="0" t="n">
        <f aca="false">IF(OR('baseline_results.txt'!K9 = 0,'baseline_results.txt'!K9=-1),"",'parse_results.txt'!K9 / 'baseline_results.txt'!K9)</f>
        <v>1.16940889701402</v>
      </c>
      <c r="G35" s="0" t="n">
        <f aca="false">IF(OR('baseline_results.txt'!Q9 = 0,'baseline_results.txt'!Q9=-1),"",'parse_results.txt'!Q9 / 'baseline_results.txt'!Q9)</f>
        <v>1</v>
      </c>
      <c r="H35" s="0" t="n">
        <f aca="false">IF(OR('baseline_results.txt'!S9 = 0,'baseline_results.txt'!S9=-1),"",'parse_results.txt'!S9 / 'baseline_results.txt'!S9)</f>
        <v>1</v>
      </c>
      <c r="I35" s="0" t="n">
        <f aca="false">IF(OR('baseline_results.txt'!T9 = 0,'baseline_results.txt'!T9=-1),"",'parse_results.txt'!T9 / 'baseline_results.txt'!T9)</f>
        <v>1</v>
      </c>
      <c r="J35" s="0" t="n">
        <f aca="false">IF(OR('baseline_results.txt'!AB9 = 0,'baseline_results.txt'!AB9=-1),"",'parse_results.txt'!AB9 / 'baseline_results.txt'!AB9)</f>
        <v>0.990403498590129</v>
      </c>
      <c r="K35" s="0" t="n">
        <f aca="false">IF(OR('baseline_results.txt'!AF9 = 0,'baseline_results.txt'!AF9=-1),"",'parse_results.txt'!AF9 / 'baseline_results.txt'!AF9)</f>
        <v>1</v>
      </c>
      <c r="L35" s="0" t="n">
        <f aca="false">IF(OR('baseline_results.txt'!AI9 = 0,'baseline_results.txt'!AI9=-1),"",'parse_results.txt'!AI9 / 'baseline_results.txt'!AI9)</f>
        <v>1</v>
      </c>
      <c r="M35" s="0" t="n">
        <f aca="false">IF(OR('baseline_results.txt'!AL9 = 0,'baseline_results.txt'!AL9=-1),"",'parse_results.txt'!AL9 / 'baseline_results.txt'!AL9)</f>
        <v>1</v>
      </c>
      <c r="N35" s="0" t="n">
        <f aca="false">IF(OR('baseline_results.txt'!AO9 = 0,'baseline_results.txt'!AO9=-1),"",'parse_results.txt'!AO9 / 'baseline_results.txt'!AO9)</f>
        <v>0.957572827269431</v>
      </c>
      <c r="O35" s="0" t="str">
        <f aca="false">IF(OR('baseline_results.txt'!AP9 = 0,'baseline_results.txt'!AP9=-1),"",'parse_results.txt'!AP9 / 'baseline_results.txt'!AP9)</f>
        <v/>
      </c>
      <c r="P35" s="0" t="n">
        <f aca="false">IF(OR('baseline_results.txt'!AQ9 = 0,'baseline_results.txt'!AQ9=-1),"",'parse_results.txt'!AQ9 / 'baseline_results.txt'!AQ9)</f>
        <v>1.14823996033713</v>
      </c>
      <c r="Q35" s="0" t="n">
        <f aca="false">IF(OR('baseline_results.txt'!AS9 = 0,'baseline_results.txt'!AS9=-1),"",'parse_results.txt'!AS9 / 'baseline_results.txt'!AS9)</f>
        <v>1</v>
      </c>
      <c r="R35" s="0" t="n">
        <f aca="false">IF(OR('baseline_results.txt'!BB9 = 0,'baseline_results.txt'!BB9=-1),"",'parse_results.txt'!BB9 / 'baseline_results.txt'!BB9)</f>
        <v>1</v>
      </c>
      <c r="S35" s="0" t="n">
        <f aca="false">IF(OR('baseline_results.txt'!BC9 = 0,'baseline_results.txt'!BC9=-1),"",'parse_results.txt'!BC9 / 'baseline_results.txt'!BC9)</f>
        <v>1</v>
      </c>
      <c r="T35" s="0" t="n">
        <f aca="false">IF(OR('baseline_results.txt'!BI9 = 0,'baseline_results.txt'!BI9=-1),"",'parse_results.txt'!BI9 / 'baseline_results.txt'!BI9)</f>
        <v>1.10602665747443</v>
      </c>
      <c r="U35" s="0" t="n">
        <f aca="false">IF(OR('baseline_results.txt'!BL9 = 0,'baseline_results.txt'!BL9=-1),"",'parse_results.txt'!BL9 / 'baseline_results.txt'!BL9)</f>
        <v>1</v>
      </c>
      <c r="V35" s="0" t="n">
        <f aca="false">IF(OR('baseline_results.txt'!BR9 = 0,'baseline_results.txt'!BR9=-1),"",'parse_results.txt'!BR9 / 'baseline_results.txt'!BR9)</f>
        <v>1</v>
      </c>
      <c r="W35" s="0" t="n">
        <f aca="false">IF(OR('baseline_results.txt'!BS9 = 0,'baseline_results.txt'!BS9=-1),"",'parse_results.txt'!BS9 / 'baseline_results.txt'!BS9)</f>
        <v>1</v>
      </c>
      <c r="X35" s="0" t="n">
        <f aca="false">IF(OR('baseline_results.txt'!CA9 = 0,'baseline_results.txt'!CA9=-1),"",'parse_results.txt'!CA9 / 'baseline_results.txt'!CA9)</f>
        <v>1.68163054695562</v>
      </c>
    </row>
    <row r="36" customFormat="false" ht="15" hidden="false" customHeight="false" outlineLevel="0" collapsed="false">
      <c r="A36" s="0" t="str">
        <f aca="false">'baseline_results.txt'!A10</f>
        <v>k6_frac_N10_frac_chain_depop50_mem32K_40nm.xml</v>
      </c>
      <c r="B36" s="0" t="str">
        <f aca="false">'baseline_results.txt'!B10</f>
        <v>LU32PEEng.v</v>
      </c>
      <c r="C36" s="0" t="n">
        <f aca="false">IF(OR('baseline_results.txt'!D10 = 0,'baseline_results.txt'!D10=-1),"",'parse_results.txt'!D10 / 'baseline_results.txt'!D10)</f>
        <v>1.29888531367108</v>
      </c>
      <c r="D36" s="0" t="n">
        <f aca="false">IF(OR('baseline_results.txt'!F10 = 0,'baseline_results.txt'!F10=-1),"",'parse_results.txt'!F10 / 'baseline_results.txt'!F10)</f>
        <v>1.05582270541501</v>
      </c>
      <c r="E36" s="0" t="n">
        <f aca="false">IF(OR('baseline_results.txt'!J10 = 0,'baseline_results.txt'!J10=-1),"",'parse_results.txt'!J10 / 'baseline_results.txt'!J10)</f>
        <v>1</v>
      </c>
      <c r="F36" s="0" t="n">
        <f aca="false">IF(OR('baseline_results.txt'!K10 = 0,'baseline_results.txt'!K10=-1),"",'parse_results.txt'!K10 / 'baseline_results.txt'!K10)</f>
        <v>1.14097515143034</v>
      </c>
      <c r="G36" s="0" t="n">
        <f aca="false">IF(OR('baseline_results.txt'!Q10 = 0,'baseline_results.txt'!Q10=-1),"",'parse_results.txt'!Q10 / 'baseline_results.txt'!Q10)</f>
        <v>1</v>
      </c>
      <c r="H36" s="0" t="n">
        <f aca="false">IF(OR('baseline_results.txt'!S10 = 0,'baseline_results.txt'!S10=-1),"",'parse_results.txt'!S10 / 'baseline_results.txt'!S10)</f>
        <v>1</v>
      </c>
      <c r="I36" s="0" t="n">
        <f aca="false">IF(OR('baseline_results.txt'!T10 = 0,'baseline_results.txt'!T10=-1),"",'parse_results.txt'!T10 / 'baseline_results.txt'!T10)</f>
        <v>1</v>
      </c>
      <c r="J36" s="0" t="n">
        <f aca="false">IF(OR('baseline_results.txt'!AB10 = 0,'baseline_results.txt'!AB10=-1),"",'parse_results.txt'!AB10 / 'baseline_results.txt'!AB10)</f>
        <v>0.994635523714066</v>
      </c>
      <c r="K36" s="0" t="n">
        <f aca="false">IF(OR('baseline_results.txt'!AF10 = 0,'baseline_results.txt'!AF10=-1),"",'parse_results.txt'!AF10 / 'baseline_results.txt'!AF10)</f>
        <v>1</v>
      </c>
      <c r="L36" s="0" t="n">
        <f aca="false">IF(OR('baseline_results.txt'!AI10 = 0,'baseline_results.txt'!AI10=-1),"",'parse_results.txt'!AI10 / 'baseline_results.txt'!AI10)</f>
        <v>1</v>
      </c>
      <c r="M36" s="0" t="n">
        <f aca="false">IF(OR('baseline_results.txt'!AL10 = 0,'baseline_results.txt'!AL10=-1),"",'parse_results.txt'!AL10 / 'baseline_results.txt'!AL10)</f>
        <v>1</v>
      </c>
      <c r="N36" s="0" t="n">
        <f aca="false">IF(OR('baseline_results.txt'!AO10 = 0,'baseline_results.txt'!AO10=-1),"",'parse_results.txt'!AO10 / 'baseline_results.txt'!AO10)</f>
        <v>1.01068991361288</v>
      </c>
      <c r="O36" s="0" t="str">
        <f aca="false">IF(OR('baseline_results.txt'!AP10 = 0,'baseline_results.txt'!AP10=-1),"",'parse_results.txt'!AP10 / 'baseline_results.txt'!AP10)</f>
        <v/>
      </c>
      <c r="P36" s="0" t="n">
        <f aca="false">IF(OR('baseline_results.txt'!AQ10 = 0,'baseline_results.txt'!AQ10=-1),"",'parse_results.txt'!AQ10 / 'baseline_results.txt'!AQ10)</f>
        <v>1.35903978829978</v>
      </c>
      <c r="Q36" s="0" t="n">
        <f aca="false">IF(OR('baseline_results.txt'!AS10 = 0,'baseline_results.txt'!AS10=-1),"",'parse_results.txt'!AS10 / 'baseline_results.txt'!AS10)</f>
        <v>1</v>
      </c>
      <c r="R36" s="0" t="n">
        <f aca="false">IF(OR('baseline_results.txt'!BB10 = 0,'baseline_results.txt'!BB10=-1),"",'parse_results.txt'!BB10 / 'baseline_results.txt'!BB10)</f>
        <v>1</v>
      </c>
      <c r="S36" s="0" t="n">
        <f aca="false">IF(OR('baseline_results.txt'!BC10 = 0,'baseline_results.txt'!BC10=-1),"",'parse_results.txt'!BC10 / 'baseline_results.txt'!BC10)</f>
        <v>1</v>
      </c>
      <c r="T36" s="0" t="n">
        <f aca="false">IF(OR('baseline_results.txt'!BI10 = 0,'baseline_results.txt'!BI10=-1),"",'parse_results.txt'!BI10 / 'baseline_results.txt'!BI10)</f>
        <v>1.35271865206088</v>
      </c>
      <c r="U36" s="0" t="n">
        <f aca="false">IF(OR('baseline_results.txt'!BL10 = 0,'baseline_results.txt'!BL10=-1),"",'parse_results.txt'!BL10 / 'baseline_results.txt'!BL10)</f>
        <v>1</v>
      </c>
      <c r="V36" s="0" t="n">
        <f aca="false">IF(OR('baseline_results.txt'!BR10 = 0,'baseline_results.txt'!BR10=-1),"",'parse_results.txt'!BR10 / 'baseline_results.txt'!BR10)</f>
        <v>1</v>
      </c>
      <c r="W36" s="0" t="n">
        <f aca="false">IF(OR('baseline_results.txt'!BS10 = 0,'baseline_results.txt'!BS10=-1),"",'parse_results.txt'!BS10 / 'baseline_results.txt'!BS10)</f>
        <v>1</v>
      </c>
      <c r="X36" s="0" t="n">
        <f aca="false">IF(OR('baseline_results.txt'!CA10 = 0,'baseline_results.txt'!CA10=-1),"",'parse_results.txt'!CA10 / 'baseline_results.txt'!CA10)</f>
        <v>1.54291455363123</v>
      </c>
    </row>
    <row r="37" customFormat="false" ht="15" hidden="false" customHeight="false" outlineLevel="0" collapsed="false">
      <c r="A37" s="0" t="str">
        <f aca="false">'baseline_results.txt'!A11</f>
        <v>k6_frac_N10_frac_chain_depop50_mem32K_40nm.xml</v>
      </c>
      <c r="B37" s="0" t="str">
        <f aca="false">'baseline_results.txt'!B11</f>
        <v>mcml.v</v>
      </c>
      <c r="C37" s="0" t="n">
        <f aca="false">IF(OR('baseline_results.txt'!D11 = 0,'baseline_results.txt'!D11=-1),"",'parse_results.txt'!D11 / 'baseline_results.txt'!D11)</f>
        <v>1.31073668519414</v>
      </c>
      <c r="D37" s="0" t="n">
        <f aca="false">IF(OR('baseline_results.txt'!F11 = 0,'baseline_results.txt'!F11=-1),"",'parse_results.txt'!F11 / 'baseline_results.txt'!F11)</f>
        <v>1.0578081745644</v>
      </c>
      <c r="E37" s="0" t="n">
        <f aca="false">IF(OR('baseline_results.txt'!J11 = 0,'baseline_results.txt'!J11=-1),"",'parse_results.txt'!J11 / 'baseline_results.txt'!J11)</f>
        <v>1</v>
      </c>
      <c r="F37" s="0" t="n">
        <f aca="false">IF(OR('baseline_results.txt'!K11 = 0,'baseline_results.txt'!K11=-1),"",'parse_results.txt'!K11 / 'baseline_results.txt'!K11)</f>
        <v>1.15860894212556</v>
      </c>
      <c r="G37" s="0" t="n">
        <f aca="false">IF(OR('baseline_results.txt'!Q11 = 0,'baseline_results.txt'!Q11=-1),"",'parse_results.txt'!Q11 / 'baseline_results.txt'!Q11)</f>
        <v>1</v>
      </c>
      <c r="H37" s="0" t="n">
        <f aca="false">IF(OR('baseline_results.txt'!S11 = 0,'baseline_results.txt'!S11=-1),"",'parse_results.txt'!S11 / 'baseline_results.txt'!S11)</f>
        <v>1</v>
      </c>
      <c r="I37" s="0" t="n">
        <f aca="false">IF(OR('baseline_results.txt'!T11 = 0,'baseline_results.txt'!T11=-1),"",'parse_results.txt'!T11 / 'baseline_results.txt'!T11)</f>
        <v>1</v>
      </c>
      <c r="J37" s="0" t="n">
        <f aca="false">IF(OR('baseline_results.txt'!AB11 = 0,'baseline_results.txt'!AB11=-1),"",'parse_results.txt'!AB11 / 'baseline_results.txt'!AB11)</f>
        <v>0.999211867678782</v>
      </c>
      <c r="K37" s="0" t="n">
        <f aca="false">IF(OR('baseline_results.txt'!AF11 = 0,'baseline_results.txt'!AF11=-1),"",'parse_results.txt'!AF11 / 'baseline_results.txt'!AF11)</f>
        <v>1</v>
      </c>
      <c r="L37" s="0" t="n">
        <f aca="false">IF(OR('baseline_results.txt'!AI11 = 0,'baseline_results.txt'!AI11=-1),"",'parse_results.txt'!AI11 / 'baseline_results.txt'!AI11)</f>
        <v>1</v>
      </c>
      <c r="M37" s="0" t="n">
        <f aca="false">IF(OR('baseline_results.txt'!AL11 = 0,'baseline_results.txt'!AL11=-1),"",'parse_results.txt'!AL11 / 'baseline_results.txt'!AL11)</f>
        <v>1</v>
      </c>
      <c r="N37" s="0" t="n">
        <f aca="false">IF(OR('baseline_results.txt'!AO11 = 0,'baseline_results.txt'!AO11=-1),"",'parse_results.txt'!AO11 / 'baseline_results.txt'!AO11)</f>
        <v>1.32559872272485</v>
      </c>
      <c r="O37" s="0" t="str">
        <f aca="false">IF(OR('baseline_results.txt'!AP11 = 0,'baseline_results.txt'!AP11=-1),"",'parse_results.txt'!AP11 / 'baseline_results.txt'!AP11)</f>
        <v/>
      </c>
      <c r="P37" s="0" t="n">
        <f aca="false">IF(OR('baseline_results.txt'!AQ11 = 0,'baseline_results.txt'!AQ11=-1),"",'parse_results.txt'!AQ11 / 'baseline_results.txt'!AQ11)</f>
        <v>1.62884422926077</v>
      </c>
      <c r="Q37" s="0" t="n">
        <f aca="false">IF(OR('baseline_results.txt'!AS11 = 0,'baseline_results.txt'!AS11=-1),"",'parse_results.txt'!AS11 / 'baseline_results.txt'!AS11)</f>
        <v>1</v>
      </c>
      <c r="R37" s="0" t="n">
        <f aca="false">IF(OR('baseline_results.txt'!BB11 = 0,'baseline_results.txt'!BB11=-1),"",'parse_results.txt'!BB11 / 'baseline_results.txt'!BB11)</f>
        <v>1</v>
      </c>
      <c r="S37" s="0" t="n">
        <f aca="false">IF(OR('baseline_results.txt'!BC11 = 0,'baseline_results.txt'!BC11=-1),"",'parse_results.txt'!BC11 / 'baseline_results.txt'!BC11)</f>
        <v>1</v>
      </c>
      <c r="T37" s="0" t="n">
        <f aca="false">IF(OR('baseline_results.txt'!BI11 = 0,'baseline_results.txt'!BI11=-1),"",'parse_results.txt'!BI11 / 'baseline_results.txt'!BI11)</f>
        <v>1.71225943994161</v>
      </c>
      <c r="U37" s="0" t="n">
        <f aca="false">IF(OR('baseline_results.txt'!BL11 = 0,'baseline_results.txt'!BL11=-1),"",'parse_results.txt'!BL11 / 'baseline_results.txt'!BL11)</f>
        <v>1</v>
      </c>
      <c r="V37" s="0" t="n">
        <f aca="false">IF(OR('baseline_results.txt'!BR11 = 0,'baseline_results.txt'!BR11=-1),"",'parse_results.txt'!BR11 / 'baseline_results.txt'!BR11)</f>
        <v>1</v>
      </c>
      <c r="W37" s="0" t="n">
        <f aca="false">IF(OR('baseline_results.txt'!BS11 = 0,'baseline_results.txt'!BS11=-1),"",'parse_results.txt'!BS11 / 'baseline_results.txt'!BS11)</f>
        <v>1</v>
      </c>
      <c r="X37" s="0" t="n">
        <f aca="false">IF(OR('baseline_results.txt'!CA11 = 0,'baseline_results.txt'!CA11=-1),"",'parse_results.txt'!CA11 / 'baseline_results.txt'!CA11)</f>
        <v>1.09771606540358</v>
      </c>
    </row>
    <row r="38" customFormat="false" ht="15" hidden="false" customHeight="false" outlineLevel="0" collapsed="false">
      <c r="A38" s="0" t="str">
        <f aca="false">'baseline_results.txt'!A12</f>
        <v>k6_frac_N10_frac_chain_depop50_mem32K_40nm.xml</v>
      </c>
      <c r="B38" s="0" t="str">
        <f aca="false">'baseline_results.txt'!B12</f>
        <v>mkDelayWorker32B.v</v>
      </c>
      <c r="C38" s="0" t="n">
        <f aca="false">IF(OR('baseline_results.txt'!D12 = 0,'baseline_results.txt'!D12=-1),"",'parse_results.txt'!D12 / 'baseline_results.txt'!D12)</f>
        <v>1.05211052110521</v>
      </c>
      <c r="D38" s="0" t="n">
        <f aca="false">IF(OR('baseline_results.txt'!F12 = 0,'baseline_results.txt'!F12=-1),"",'parse_results.txt'!F12 / 'baseline_results.txt'!F12)</f>
        <v>0.925581395348837</v>
      </c>
      <c r="E38" s="0" t="n">
        <f aca="false">IF(OR('baseline_results.txt'!J12 = 0,'baseline_results.txt'!J12=-1),"",'parse_results.txt'!J12 / 'baseline_results.txt'!J12)</f>
        <v>1</v>
      </c>
      <c r="F38" s="0" t="n">
        <f aca="false">IF(OR('baseline_results.txt'!K12 = 0,'baseline_results.txt'!K12=-1),"",'parse_results.txt'!K12 / 'baseline_results.txt'!K12)</f>
        <v>1.3</v>
      </c>
      <c r="G38" s="0" t="n">
        <f aca="false">IF(OR('baseline_results.txt'!Q12 = 0,'baseline_results.txt'!Q12=-1),"",'parse_results.txt'!Q12 / 'baseline_results.txt'!Q12)</f>
        <v>1</v>
      </c>
      <c r="H38" s="0" t="n">
        <f aca="false">IF(OR('baseline_results.txt'!S12 = 0,'baseline_results.txt'!S12=-1),"",'parse_results.txt'!S12 / 'baseline_results.txt'!S12)</f>
        <v>1</v>
      </c>
      <c r="I38" s="0" t="str">
        <f aca="false">IF(OR('baseline_results.txt'!T12 = 0,'baseline_results.txt'!T12=-1),"",'parse_results.txt'!T12 / 'baseline_results.txt'!T12)</f>
        <v/>
      </c>
      <c r="J38" s="0" t="n">
        <f aca="false">IF(OR('baseline_results.txt'!AB12 = 0,'baseline_results.txt'!AB12=-1),"",'parse_results.txt'!AB12 / 'baseline_results.txt'!AB12)</f>
        <v>0.989398988428397</v>
      </c>
      <c r="K38" s="0" t="n">
        <f aca="false">IF(OR('baseline_results.txt'!AF12 = 0,'baseline_results.txt'!AF12=-1),"",'parse_results.txt'!AF12 / 'baseline_results.txt'!AF12)</f>
        <v>1</v>
      </c>
      <c r="L38" s="0" t="n">
        <f aca="false">IF(OR('baseline_results.txt'!AI12 = 0,'baseline_results.txt'!AI12=-1),"",'parse_results.txt'!AI12 / 'baseline_results.txt'!AI12)</f>
        <v>1</v>
      </c>
      <c r="M38" s="0" t="n">
        <f aca="false">IF(OR('baseline_results.txt'!AL12 = 0,'baseline_results.txt'!AL12=-1),"",'parse_results.txt'!AL12 / 'baseline_results.txt'!AL12)</f>
        <v>1</v>
      </c>
      <c r="N38" s="0" t="n">
        <f aca="false">IF(OR('baseline_results.txt'!AO12 = 0,'baseline_results.txt'!AO12=-1),"",'parse_results.txt'!AO12 / 'baseline_results.txt'!AO12)</f>
        <v>1.04838709677419</v>
      </c>
      <c r="O38" s="0" t="str">
        <f aca="false">IF(OR('baseline_results.txt'!AP12 = 0,'baseline_results.txt'!AP12=-1),"",'parse_results.txt'!AP12 / 'baseline_results.txt'!AP12)</f>
        <v/>
      </c>
      <c r="P38" s="0" t="n">
        <f aca="false">IF(OR('baseline_results.txt'!AQ12 = 0,'baseline_results.txt'!AQ12=-1),"",'parse_results.txt'!AQ12 / 'baseline_results.txt'!AQ12)</f>
        <v>0.985166872682324</v>
      </c>
      <c r="Q38" s="0" t="n">
        <f aca="false">IF(OR('baseline_results.txt'!AS12 = 0,'baseline_results.txt'!AS12=-1),"",'parse_results.txt'!AS12 / 'baseline_results.txt'!AS12)</f>
        <v>1</v>
      </c>
      <c r="R38" s="0" t="n">
        <f aca="false">IF(OR('baseline_results.txt'!BB12 = 0,'baseline_results.txt'!BB12=-1),"",'parse_results.txt'!BB12 / 'baseline_results.txt'!BB12)</f>
        <v>1</v>
      </c>
      <c r="S38" s="0" t="n">
        <f aca="false">IF(OR('baseline_results.txt'!BC12 = 0,'baseline_results.txt'!BC12=-1),"",'parse_results.txt'!BC12 / 'baseline_results.txt'!BC12)</f>
        <v>1</v>
      </c>
      <c r="T38" s="0" t="n">
        <f aca="false">IF(OR('baseline_results.txt'!BI12 = 0,'baseline_results.txt'!BI12=-1),"",'parse_results.txt'!BI12 / 'baseline_results.txt'!BI12)</f>
        <v>1.03352649006623</v>
      </c>
      <c r="U38" s="0" t="n">
        <f aca="false">IF(OR('baseline_results.txt'!BL12 = 0,'baseline_results.txt'!BL12=-1),"",'parse_results.txt'!BL12 / 'baseline_results.txt'!BL12)</f>
        <v>1</v>
      </c>
      <c r="V38" s="0" t="n">
        <f aca="false">IF(OR('baseline_results.txt'!BR12 = 0,'baseline_results.txt'!BR12=-1),"",'parse_results.txt'!BR12 / 'baseline_results.txt'!BR12)</f>
        <v>1</v>
      </c>
      <c r="W38" s="0" t="n">
        <f aca="false">IF(OR('baseline_results.txt'!BS12 = 0,'baseline_results.txt'!BS12=-1),"",'parse_results.txt'!BS12 / 'baseline_results.txt'!BS12)</f>
        <v>1</v>
      </c>
      <c r="X38" s="0" t="n">
        <f aca="false">IF(OR('baseline_results.txt'!CA12 = 0,'baseline_results.txt'!CA12=-1),"",'parse_results.txt'!CA12 / 'baseline_results.txt'!CA12)</f>
        <v>1.01570680628272</v>
      </c>
    </row>
    <row r="39" customFormat="false" ht="15" hidden="false" customHeight="false" outlineLevel="0" collapsed="false">
      <c r="A39" s="0" t="str">
        <f aca="false">'baseline_results.txt'!A13</f>
        <v>k6_frac_N10_frac_chain_depop50_mem32K_40nm.xml</v>
      </c>
      <c r="B39" s="0" t="str">
        <f aca="false">'baseline_results.txt'!B13</f>
        <v>mkPktMerge.v</v>
      </c>
      <c r="C39" s="0" t="n">
        <f aca="false">IF(OR('baseline_results.txt'!D13 = 0,'baseline_results.txt'!D13=-1),"",'parse_results.txt'!D13 / 'baseline_results.txt'!D13)</f>
        <v>1.02457757296467</v>
      </c>
      <c r="D39" s="0" t="n">
        <f aca="false">IF(OR('baseline_results.txt'!F13 = 0,'baseline_results.txt'!F13=-1),"",'parse_results.txt'!F13 / 'baseline_results.txt'!F13)</f>
        <v>0.585365853658537</v>
      </c>
      <c r="E39" s="0" t="n">
        <f aca="false">IF(OR('baseline_results.txt'!J13 = 0,'baseline_results.txt'!J13=-1),"",'parse_results.txt'!J13 / 'baseline_results.txt'!J13)</f>
        <v>1</v>
      </c>
      <c r="F39" s="0" t="n">
        <f aca="false">IF(OR('baseline_results.txt'!K13 = 0,'baseline_results.txt'!K13=-1),"",'parse_results.txt'!K13 / 'baseline_results.txt'!K13)</f>
        <v>1.26666666666667</v>
      </c>
      <c r="G39" s="0" t="n">
        <f aca="false">IF(OR('baseline_results.txt'!Q13 = 0,'baseline_results.txt'!Q13=-1),"",'parse_results.txt'!Q13 / 'baseline_results.txt'!Q13)</f>
        <v>1</v>
      </c>
      <c r="H39" s="0" t="n">
        <f aca="false">IF(OR('baseline_results.txt'!S13 = 0,'baseline_results.txt'!S13=-1),"",'parse_results.txt'!S13 / 'baseline_results.txt'!S13)</f>
        <v>1</v>
      </c>
      <c r="I39" s="0" t="str">
        <f aca="false">IF(OR('baseline_results.txt'!T13 = 0,'baseline_results.txt'!T13=-1),"",'parse_results.txt'!T13 / 'baseline_results.txt'!T13)</f>
        <v/>
      </c>
      <c r="J39" s="0" t="n">
        <f aca="false">IF(OR('baseline_results.txt'!AB13 = 0,'baseline_results.txt'!AB13=-1),"",'parse_results.txt'!AB13 / 'baseline_results.txt'!AB13)</f>
        <v>0.992130375511216</v>
      </c>
      <c r="K39" s="0" t="n">
        <f aca="false">IF(OR('baseline_results.txt'!AF13 = 0,'baseline_results.txt'!AF13=-1),"",'parse_results.txt'!AF13 / 'baseline_results.txt'!AF13)</f>
        <v>1</v>
      </c>
      <c r="L39" s="0" t="n">
        <f aca="false">IF(OR('baseline_results.txt'!AI13 = 0,'baseline_results.txt'!AI13=-1),"",'parse_results.txt'!AI13 / 'baseline_results.txt'!AI13)</f>
        <v>1</v>
      </c>
      <c r="M39" s="0" t="n">
        <f aca="false">IF(OR('baseline_results.txt'!AL13 = 0,'baseline_results.txt'!AL13=-1),"",'parse_results.txt'!AL13 / 'baseline_results.txt'!AL13)</f>
        <v>1</v>
      </c>
      <c r="N39" s="0" t="n">
        <f aca="false">IF(OR('baseline_results.txt'!AO13 = 0,'baseline_results.txt'!AO13=-1),"",'parse_results.txt'!AO13 / 'baseline_results.txt'!AO13)</f>
        <v>0.991150442477876</v>
      </c>
      <c r="O39" s="0" t="str">
        <f aca="false">IF(OR('baseline_results.txt'!AP13 = 0,'baseline_results.txt'!AP13=-1),"",'parse_results.txt'!AP13 / 'baseline_results.txt'!AP13)</f>
        <v/>
      </c>
      <c r="P39" s="0" t="n">
        <f aca="false">IF(OR('baseline_results.txt'!AQ13 = 0,'baseline_results.txt'!AQ13=-1),"",'parse_results.txt'!AQ13 / 'baseline_results.txt'!AQ13)</f>
        <v>1.03100775193798</v>
      </c>
      <c r="Q39" s="0" t="n">
        <f aca="false">IF(OR('baseline_results.txt'!AS13 = 0,'baseline_results.txt'!AS13=-1),"",'parse_results.txt'!AS13 / 'baseline_results.txt'!AS13)</f>
        <v>1</v>
      </c>
      <c r="R39" s="0" t="n">
        <f aca="false">IF(OR('baseline_results.txt'!BB13 = 0,'baseline_results.txt'!BB13=-1),"",'parse_results.txt'!BB13 / 'baseline_results.txt'!BB13)</f>
        <v>1</v>
      </c>
      <c r="S39" s="0" t="n">
        <f aca="false">IF(OR('baseline_results.txt'!BC13 = 0,'baseline_results.txt'!BC13=-1),"",'parse_results.txt'!BC13 / 'baseline_results.txt'!BC13)</f>
        <v>1</v>
      </c>
      <c r="T39" s="0" t="n">
        <f aca="false">IF(OR('baseline_results.txt'!BI13 = 0,'baseline_results.txt'!BI13=-1),"",'parse_results.txt'!BI13 / 'baseline_results.txt'!BI13)</f>
        <v>1.06057142857143</v>
      </c>
      <c r="U39" s="0" t="n">
        <f aca="false">IF(OR('baseline_results.txt'!BL13 = 0,'baseline_results.txt'!BL13=-1),"",'parse_results.txt'!BL13 / 'baseline_results.txt'!BL13)</f>
        <v>1</v>
      </c>
      <c r="V39" s="0" t="n">
        <f aca="false">IF(OR('baseline_results.txt'!BR13 = 0,'baseline_results.txt'!BR13=-1),"",'parse_results.txt'!BR13 / 'baseline_results.txt'!BR13)</f>
        <v>1</v>
      </c>
      <c r="W39" s="0" t="n">
        <f aca="false">IF(OR('baseline_results.txt'!BS13 = 0,'baseline_results.txt'!BS13=-1),"",'parse_results.txt'!BS13 / 'baseline_results.txt'!BS13)</f>
        <v>1</v>
      </c>
      <c r="X39" s="0" t="n">
        <f aca="false">IF(OR('baseline_results.txt'!CA13 = 0,'baseline_results.txt'!CA13=-1),"",'parse_results.txt'!CA13 / 'baseline_results.txt'!CA13)</f>
        <v>1.16326530612245</v>
      </c>
    </row>
    <row r="40" customFormat="false" ht="15" hidden="false" customHeight="false" outlineLevel="0" collapsed="false">
      <c r="A40" s="0" t="str">
        <f aca="false">'baseline_results.txt'!A14</f>
        <v>k6_frac_N10_frac_chain_depop50_mem32K_40nm.xml</v>
      </c>
      <c r="B40" s="0" t="str">
        <f aca="false">'baseline_results.txt'!B14</f>
        <v>mkSMAdapter4B.v</v>
      </c>
      <c r="C40" s="0" t="n">
        <f aca="false">IF(OR('baseline_results.txt'!D14 = 0,'baseline_results.txt'!D14=-1),"",'parse_results.txt'!D14 / 'baseline_results.txt'!D14)</f>
        <v>1.00272149984881</v>
      </c>
      <c r="D40" s="0" t="n">
        <f aca="false">IF(OR('baseline_results.txt'!F14 = 0,'baseline_results.txt'!F14=-1),"",'parse_results.txt'!F14 / 'baseline_results.txt'!F14)</f>
        <v>0.741573033707865</v>
      </c>
      <c r="E40" s="0" t="n">
        <f aca="false">IF(OR('baseline_results.txt'!J14 = 0,'baseline_results.txt'!J14=-1),"",'parse_results.txt'!J14 / 'baseline_results.txt'!J14)</f>
        <v>1</v>
      </c>
      <c r="F40" s="0" t="n">
        <f aca="false">IF(OR('baseline_results.txt'!K14 = 0,'baseline_results.txt'!K14=-1),"",'parse_results.txt'!K14 / 'baseline_results.txt'!K14)</f>
        <v>1.00772200772201</v>
      </c>
      <c r="G40" s="0" t="n">
        <f aca="false">IF(OR('baseline_results.txt'!Q14 = 0,'baseline_results.txt'!Q14=-1),"",'parse_results.txt'!Q14 / 'baseline_results.txt'!Q14)</f>
        <v>1</v>
      </c>
      <c r="H40" s="0" t="n">
        <f aca="false">IF(OR('baseline_results.txt'!S14 = 0,'baseline_results.txt'!S14=-1),"",'parse_results.txt'!S14 / 'baseline_results.txt'!S14)</f>
        <v>1</v>
      </c>
      <c r="I40" s="0" t="str">
        <f aca="false">IF(OR('baseline_results.txt'!T14 = 0,'baseline_results.txt'!T14=-1),"",'parse_results.txt'!T14 / 'baseline_results.txt'!T14)</f>
        <v/>
      </c>
      <c r="J40" s="0" t="n">
        <f aca="false">IF(OR('baseline_results.txt'!AB14 = 0,'baseline_results.txt'!AB14=-1),"",'parse_results.txt'!AB14 / 'baseline_results.txt'!AB14)</f>
        <v>0.776960652745719</v>
      </c>
      <c r="K40" s="0" t="n">
        <f aca="false">IF(OR('baseline_results.txt'!AF14 = 0,'baseline_results.txt'!AF14=-1),"",'parse_results.txt'!AF14 / 'baseline_results.txt'!AF14)</f>
        <v>1</v>
      </c>
      <c r="L40" s="0" t="n">
        <f aca="false">IF(OR('baseline_results.txt'!AI14 = 0,'baseline_results.txt'!AI14=-1),"",'parse_results.txt'!AI14 / 'baseline_results.txt'!AI14)</f>
        <v>1</v>
      </c>
      <c r="M40" s="0" t="n">
        <f aca="false">IF(OR('baseline_results.txt'!AL14 = 0,'baseline_results.txt'!AL14=-1),"",'parse_results.txt'!AL14 / 'baseline_results.txt'!AL14)</f>
        <v>1</v>
      </c>
      <c r="N40" s="0" t="n">
        <f aca="false">IF(OR('baseline_results.txt'!AO14 = 0,'baseline_results.txt'!AO14=-1),"",'parse_results.txt'!AO14 / 'baseline_results.txt'!AO14)</f>
        <v>0.913793103448276</v>
      </c>
      <c r="O40" s="0" t="str">
        <f aca="false">IF(OR('baseline_results.txt'!AP14 = 0,'baseline_results.txt'!AP14=-1),"",'parse_results.txt'!AP14 / 'baseline_results.txt'!AP14)</f>
        <v/>
      </c>
      <c r="P40" s="0" t="n">
        <f aca="false">IF(OR('baseline_results.txt'!AQ14 = 0,'baseline_results.txt'!AQ14=-1),"",'parse_results.txt'!AQ14 / 'baseline_results.txt'!AQ14)</f>
        <v>1.03194888178914</v>
      </c>
      <c r="Q40" s="0" t="n">
        <f aca="false">IF(OR('baseline_results.txt'!AS14 = 0,'baseline_results.txt'!AS14=-1),"",'parse_results.txt'!AS14 / 'baseline_results.txt'!AS14)</f>
        <v>1</v>
      </c>
      <c r="R40" s="0" t="n">
        <f aca="false">IF(OR('baseline_results.txt'!BB14 = 0,'baseline_results.txt'!BB14=-1),"",'parse_results.txt'!BB14 / 'baseline_results.txt'!BB14)</f>
        <v>1</v>
      </c>
      <c r="S40" s="0" t="n">
        <f aca="false">IF(OR('baseline_results.txt'!BC14 = 0,'baseline_results.txt'!BC14=-1),"",'parse_results.txt'!BC14 / 'baseline_results.txt'!BC14)</f>
        <v>1</v>
      </c>
      <c r="T40" s="0" t="n">
        <f aca="false">IF(OR('baseline_results.txt'!BI14 = 0,'baseline_results.txt'!BI14=-1),"",'parse_results.txt'!BI14 / 'baseline_results.txt'!BI14)</f>
        <v>1.01691474966171</v>
      </c>
      <c r="U40" s="0" t="n">
        <f aca="false">IF(OR('baseline_results.txt'!BL14 = 0,'baseline_results.txt'!BL14=-1),"",'parse_results.txt'!BL14 / 'baseline_results.txt'!BL14)</f>
        <v>1</v>
      </c>
      <c r="V40" s="0" t="n">
        <f aca="false">IF(OR('baseline_results.txt'!BR14 = 0,'baseline_results.txt'!BR14=-1),"",'parse_results.txt'!BR14 / 'baseline_results.txt'!BR14)</f>
        <v>1</v>
      </c>
      <c r="W40" s="0" t="n">
        <f aca="false">IF(OR('baseline_results.txt'!BS14 = 0,'baseline_results.txt'!BS14=-1),"",'parse_results.txt'!BS14 / 'baseline_results.txt'!BS14)</f>
        <v>1</v>
      </c>
      <c r="X40" s="0" t="n">
        <f aca="false">IF(OR('baseline_results.txt'!CA14 = 0,'baseline_results.txt'!CA14=-1),"",'parse_results.txt'!CA14 / 'baseline_results.txt'!CA14)</f>
        <v>1.25757575757576</v>
      </c>
    </row>
    <row r="41" customFormat="false" ht="15" hidden="false" customHeight="false" outlineLevel="0" collapsed="false">
      <c r="A41" s="0" t="str">
        <f aca="false">'baseline_results.txt'!A15</f>
        <v>k6_frac_N10_frac_chain_depop50_mem32K_40nm.xml</v>
      </c>
      <c r="B41" s="0" t="str">
        <f aca="false">'baseline_results.txt'!B15</f>
        <v>or1200.v</v>
      </c>
      <c r="C41" s="0" t="n">
        <f aca="false">IF(OR('baseline_results.txt'!D15 = 0,'baseline_results.txt'!D15=-1),"",'parse_results.txt'!D15 / 'baseline_results.txt'!D15)</f>
        <v>1.03344947735192</v>
      </c>
      <c r="D41" s="0" t="n">
        <f aca="false">IF(OR('baseline_results.txt'!F15 = 0,'baseline_results.txt'!F15=-1),"",'parse_results.txt'!F15 / 'baseline_results.txt'!F15)</f>
        <v>0.993288590604027</v>
      </c>
      <c r="E41" s="0" t="n">
        <f aca="false">IF(OR('baseline_results.txt'!J15 = 0,'baseline_results.txt'!J15=-1),"",'parse_results.txt'!J15 / 'baseline_results.txt'!J15)</f>
        <v>1</v>
      </c>
      <c r="F41" s="0" t="n">
        <f aca="false">IF(OR('baseline_results.txt'!K15 = 0,'baseline_results.txt'!K15=-1),"",'parse_results.txt'!K15 / 'baseline_results.txt'!K15)</f>
        <v>1.01238390092879</v>
      </c>
      <c r="G41" s="0" t="n">
        <f aca="false">IF(OR('baseline_results.txt'!Q15 = 0,'baseline_results.txt'!Q15=-1),"",'parse_results.txt'!Q15 / 'baseline_results.txt'!Q15)</f>
        <v>1</v>
      </c>
      <c r="H41" s="0" t="n">
        <f aca="false">IF(OR('baseline_results.txt'!S15 = 0,'baseline_results.txt'!S15=-1),"",'parse_results.txt'!S15 / 'baseline_results.txt'!S15)</f>
        <v>1</v>
      </c>
      <c r="I41" s="0" t="n">
        <f aca="false">IF(OR('baseline_results.txt'!T15 = 0,'baseline_results.txt'!T15=-1),"",'parse_results.txt'!T15 / 'baseline_results.txt'!T15)</f>
        <v>1</v>
      </c>
      <c r="J41" s="0" t="n">
        <f aca="false">IF(OR('baseline_results.txt'!AB15 = 0,'baseline_results.txt'!AB15=-1),"",'parse_results.txt'!AB15 / 'baseline_results.txt'!AB15)</f>
        <v>0.999065758543789</v>
      </c>
      <c r="K41" s="0" t="n">
        <f aca="false">IF(OR('baseline_results.txt'!AF15 = 0,'baseline_results.txt'!AF15=-1),"",'parse_results.txt'!AF15 / 'baseline_results.txt'!AF15)</f>
        <v>1</v>
      </c>
      <c r="L41" s="0" t="n">
        <f aca="false">IF(OR('baseline_results.txt'!AI15 = 0,'baseline_results.txt'!AI15=-1),"",'parse_results.txt'!AI15 / 'baseline_results.txt'!AI15)</f>
        <v>1</v>
      </c>
      <c r="M41" s="0" t="n">
        <f aca="false">IF(OR('baseline_results.txt'!AL15 = 0,'baseline_results.txt'!AL15=-1),"",'parse_results.txt'!AL15 / 'baseline_results.txt'!AL15)</f>
        <v>1</v>
      </c>
      <c r="N41" s="0" t="n">
        <f aca="false">IF(OR('baseline_results.txt'!AO15 = 0,'baseline_results.txt'!AO15=-1),"",'parse_results.txt'!AO15 / 'baseline_results.txt'!AO15)</f>
        <v>0.899709302325581</v>
      </c>
      <c r="O41" s="0" t="str">
        <f aca="false">IF(OR('baseline_results.txt'!AP15 = 0,'baseline_results.txt'!AP15=-1),"",'parse_results.txt'!AP15 / 'baseline_results.txt'!AP15)</f>
        <v/>
      </c>
      <c r="P41" s="0" t="n">
        <f aca="false">IF(OR('baseline_results.txt'!AQ15 = 0,'baseline_results.txt'!AQ15=-1),"",'parse_results.txt'!AQ15 / 'baseline_results.txt'!AQ15)</f>
        <v>1.1410437235543</v>
      </c>
      <c r="Q41" s="0" t="n">
        <f aca="false">IF(OR('baseline_results.txt'!AS15 = 0,'baseline_results.txt'!AS15=-1),"",'parse_results.txt'!AS15 / 'baseline_results.txt'!AS15)</f>
        <v>1</v>
      </c>
      <c r="R41" s="0" t="n">
        <f aca="false">IF(OR('baseline_results.txt'!BB15 = 0,'baseline_results.txt'!BB15=-1),"",'parse_results.txt'!BB15 / 'baseline_results.txt'!BB15)</f>
        <v>1</v>
      </c>
      <c r="S41" s="0" t="n">
        <f aca="false">IF(OR('baseline_results.txt'!BC15 = 0,'baseline_results.txt'!BC15=-1),"",'parse_results.txt'!BC15 / 'baseline_results.txt'!BC15)</f>
        <v>1</v>
      </c>
      <c r="T41" s="0" t="n">
        <f aca="false">IF(OR('baseline_results.txt'!BI15 = 0,'baseline_results.txt'!BI15=-1),"",'parse_results.txt'!BI15 / 'baseline_results.txt'!BI15)</f>
        <v>1.04879275653924</v>
      </c>
      <c r="U41" s="0" t="n">
        <f aca="false">IF(OR('baseline_results.txt'!BL15 = 0,'baseline_results.txt'!BL15=-1),"",'parse_results.txt'!BL15 / 'baseline_results.txt'!BL15)</f>
        <v>1</v>
      </c>
      <c r="V41" s="0" t="n">
        <f aca="false">IF(OR('baseline_results.txt'!BR15 = 0,'baseline_results.txt'!BR15=-1),"",'parse_results.txt'!BR15 / 'baseline_results.txt'!BR15)</f>
        <v>1</v>
      </c>
      <c r="W41" s="0" t="n">
        <f aca="false">IF(OR('baseline_results.txt'!BS15 = 0,'baseline_results.txt'!BS15=-1),"",'parse_results.txt'!BS15 / 'baseline_results.txt'!BS15)</f>
        <v>1</v>
      </c>
      <c r="X41" s="0" t="n">
        <f aca="false">IF(OR('baseline_results.txt'!CA15 = 0,'baseline_results.txt'!CA15=-1),"",'parse_results.txt'!CA15 / 'baseline_results.txt'!CA15)</f>
        <v>1.05940594059406</v>
      </c>
    </row>
    <row r="42" customFormat="false" ht="15" hidden="false" customHeight="false" outlineLevel="0" collapsed="false">
      <c r="A42" s="0" t="str">
        <f aca="false">'baseline_results.txt'!A16</f>
        <v>k6_frac_N10_frac_chain_depop50_mem32K_40nm.xml</v>
      </c>
      <c r="B42" s="0" t="str">
        <f aca="false">'baseline_results.txt'!B16</f>
        <v>raygentop.v</v>
      </c>
      <c r="C42" s="0" t="n">
        <f aca="false">IF(OR('baseline_results.txt'!D16 = 0,'baseline_results.txt'!D16=-1),"",'parse_results.txt'!D16 / 'baseline_results.txt'!D16)</f>
        <v>1.0174688057041</v>
      </c>
      <c r="D42" s="0" t="n">
        <f aca="false">IF(OR('baseline_results.txt'!F16 = 0,'baseline_results.txt'!F16=-1),"",'parse_results.txt'!F16 / 'baseline_results.txt'!F16)</f>
        <v>1.04395604395604</v>
      </c>
      <c r="E42" s="0" t="n">
        <f aca="false">IF(OR('baseline_results.txt'!J16 = 0,'baseline_results.txt'!J16=-1),"",'parse_results.txt'!J16 / 'baseline_results.txt'!J16)</f>
        <v>1</v>
      </c>
      <c r="F42" s="0" t="n">
        <f aca="false">IF(OR('baseline_results.txt'!K16 = 0,'baseline_results.txt'!K16=-1),"",'parse_results.txt'!K16 / 'baseline_results.txt'!K16)</f>
        <v>1.18382352941176</v>
      </c>
      <c r="G42" s="0" t="n">
        <f aca="false">IF(OR('baseline_results.txt'!Q16 = 0,'baseline_results.txt'!Q16=-1),"",'parse_results.txt'!Q16 / 'baseline_results.txt'!Q16)</f>
        <v>1</v>
      </c>
      <c r="H42" s="0" t="str">
        <f aca="false">IF(OR('baseline_results.txt'!S16 = 0,'baseline_results.txt'!S16=-1),"",'parse_results.txt'!S16 / 'baseline_results.txt'!S16)</f>
        <v/>
      </c>
      <c r="I42" s="0" t="n">
        <f aca="false">IF(OR('baseline_results.txt'!T16 = 0,'baseline_results.txt'!T16=-1),"",'parse_results.txt'!T16 / 'baseline_results.txt'!T16)</f>
        <v>1</v>
      </c>
      <c r="J42" s="0" t="n">
        <f aca="false">IF(OR('baseline_results.txt'!AB16 = 0,'baseline_results.txt'!AB16=-1),"",'parse_results.txt'!AB16 / 'baseline_results.txt'!AB16)</f>
        <v>0.999733119829197</v>
      </c>
      <c r="K42" s="0" t="n">
        <f aca="false">IF(OR('baseline_results.txt'!AF16 = 0,'baseline_results.txt'!AF16=-1),"",'parse_results.txt'!AF16 / 'baseline_results.txt'!AF16)</f>
        <v>1</v>
      </c>
      <c r="L42" s="0" t="n">
        <f aca="false">IF(OR('baseline_results.txt'!AI16 = 0,'baseline_results.txt'!AI16=-1),"",'parse_results.txt'!AI16 / 'baseline_results.txt'!AI16)</f>
        <v>1</v>
      </c>
      <c r="M42" s="0" t="n">
        <f aca="false">IF(OR('baseline_results.txt'!AL16 = 0,'baseline_results.txt'!AL16=-1),"",'parse_results.txt'!AL16 / 'baseline_results.txt'!AL16)</f>
        <v>1</v>
      </c>
      <c r="N42" s="0" t="n">
        <f aca="false">IF(OR('baseline_results.txt'!AO16 = 0,'baseline_results.txt'!AO16=-1),"",'parse_results.txt'!AO16 / 'baseline_results.txt'!AO16)</f>
        <v>1.08154506437768</v>
      </c>
      <c r="O42" s="0" t="str">
        <f aca="false">IF(OR('baseline_results.txt'!AP16 = 0,'baseline_results.txt'!AP16=-1),"",'parse_results.txt'!AP16 / 'baseline_results.txt'!AP16)</f>
        <v/>
      </c>
      <c r="P42" s="0" t="n">
        <f aca="false">IF(OR('baseline_results.txt'!AQ16 = 0,'baseline_results.txt'!AQ16=-1),"",'parse_results.txt'!AQ16 / 'baseline_results.txt'!AQ16)</f>
        <v>1.04054054054054</v>
      </c>
      <c r="Q42" s="0" t="n">
        <f aca="false">IF(OR('baseline_results.txt'!AS16 = 0,'baseline_results.txt'!AS16=-1),"",'parse_results.txt'!AS16 / 'baseline_results.txt'!AS16)</f>
        <v>1</v>
      </c>
      <c r="R42" s="0" t="n">
        <f aca="false">IF(OR('baseline_results.txt'!BB16 = 0,'baseline_results.txt'!BB16=-1),"",'parse_results.txt'!BB16 / 'baseline_results.txt'!BB16)</f>
        <v>1</v>
      </c>
      <c r="S42" s="0" t="n">
        <f aca="false">IF(OR('baseline_results.txt'!BC16 = 0,'baseline_results.txt'!BC16=-1),"",'parse_results.txt'!BC16 / 'baseline_results.txt'!BC16)</f>
        <v>1</v>
      </c>
      <c r="T42" s="0" t="n">
        <f aca="false">IF(OR('baseline_results.txt'!BI16 = 0,'baseline_results.txt'!BI16=-1),"",'parse_results.txt'!BI16 / 'baseline_results.txt'!BI16)</f>
        <v>1.04244031830239</v>
      </c>
      <c r="U42" s="0" t="n">
        <f aca="false">IF(OR('baseline_results.txt'!BL16 = 0,'baseline_results.txt'!BL16=-1),"",'parse_results.txt'!BL16 / 'baseline_results.txt'!BL16)</f>
        <v>1</v>
      </c>
      <c r="V42" s="0" t="n">
        <f aca="false">IF(OR('baseline_results.txt'!BR16 = 0,'baseline_results.txt'!BR16=-1),"",'parse_results.txt'!BR16 / 'baseline_results.txt'!BR16)</f>
        <v>1</v>
      </c>
      <c r="W42" s="0" t="n">
        <f aca="false">IF(OR('baseline_results.txt'!BS16 = 0,'baseline_results.txt'!BS16=-1),"",'parse_results.txt'!BS16 / 'baseline_results.txt'!BS16)</f>
        <v>1</v>
      </c>
      <c r="X42" s="0" t="n">
        <f aca="false">IF(OR('baseline_results.txt'!CA16 = 0,'baseline_results.txt'!CA16=-1),"",'parse_results.txt'!CA16 / 'baseline_results.txt'!CA16)</f>
        <v>1.37142857142857</v>
      </c>
    </row>
    <row r="43" customFormat="false" ht="15" hidden="false" customHeight="false" outlineLevel="0" collapsed="false">
      <c r="A43" s="0" t="str">
        <f aca="false">'baseline_results.txt'!A17</f>
        <v>k6_frac_N10_frac_chain_depop50_mem32K_40nm.xml</v>
      </c>
      <c r="B43" s="0" t="str">
        <f aca="false">'baseline_results.txt'!B17</f>
        <v>sha.v</v>
      </c>
      <c r="C43" s="0" t="n">
        <f aca="false">IF(OR('baseline_results.txt'!D17 = 0,'baseline_results.txt'!D17=-1),"",'parse_results.txt'!D17 / 'baseline_results.txt'!D17)</f>
        <v>1.10944333459316</v>
      </c>
      <c r="D43" s="0" t="n">
        <f aca="false">IF(OR('baseline_results.txt'!F17 = 0,'baseline_results.txt'!F17=-1),"",'parse_results.txt'!F17 / 'baseline_results.txt'!F17)</f>
        <v>0.766666666666667</v>
      </c>
      <c r="E43" s="0" t="n">
        <f aca="false">IF(OR('baseline_results.txt'!J17 = 0,'baseline_results.txt'!J17=-1),"",'parse_results.txt'!J17 / 'baseline_results.txt'!J17)</f>
        <v>1</v>
      </c>
      <c r="F43" s="0" t="n">
        <f aca="false">IF(OR('baseline_results.txt'!K17 = 0,'baseline_results.txt'!K17=-1),"",'parse_results.txt'!K17 / 'baseline_results.txt'!K17)</f>
        <v>1.12195553458749</v>
      </c>
      <c r="G43" s="0" t="n">
        <f aca="false">IF(OR('baseline_results.txt'!Q17 = 0,'baseline_results.txt'!Q17=-1),"",'parse_results.txt'!Q17 / 'baseline_results.txt'!Q17)</f>
        <v>1</v>
      </c>
      <c r="H43" s="0" t="str">
        <f aca="false">IF(OR('baseline_results.txt'!S17 = 0,'baseline_results.txt'!S17=-1),"",'parse_results.txt'!S17 / 'baseline_results.txt'!S17)</f>
        <v/>
      </c>
      <c r="I43" s="0" t="str">
        <f aca="false">IF(OR('baseline_results.txt'!T17 = 0,'baseline_results.txt'!T17=-1),"",'parse_results.txt'!T17 / 'baseline_results.txt'!T17)</f>
        <v/>
      </c>
      <c r="J43" s="0" t="n">
        <f aca="false">IF(OR('baseline_results.txt'!AB17 = 0,'baseline_results.txt'!AB17=-1),"",'parse_results.txt'!AB17 / 'baseline_results.txt'!AB17)</f>
        <v>0.871533914315315</v>
      </c>
      <c r="K43" s="0" t="n">
        <f aca="false">IF(OR('baseline_results.txt'!AF17 = 0,'baseline_results.txt'!AF17=-1),"",'parse_results.txt'!AF17 / 'baseline_results.txt'!AF17)</f>
        <v>1</v>
      </c>
      <c r="L43" s="0" t="n">
        <f aca="false">IF(OR('baseline_results.txt'!AI17 = 0,'baseline_results.txt'!AI17=-1),"",'parse_results.txt'!AI17 / 'baseline_results.txt'!AI17)</f>
        <v>1</v>
      </c>
      <c r="M43" s="0" t="n">
        <f aca="false">IF(OR('baseline_results.txt'!AL17 = 0,'baseline_results.txt'!AL17=-1),"",'parse_results.txt'!AL17 / 'baseline_results.txt'!AL17)</f>
        <v>1</v>
      </c>
      <c r="N43" s="0" t="n">
        <f aca="false">IF(OR('baseline_results.txt'!AO17 = 0,'baseline_results.txt'!AO17=-1),"",'parse_results.txt'!AO17 / 'baseline_results.txt'!AO17)</f>
        <v>0.921768707482993</v>
      </c>
      <c r="O43" s="0" t="str">
        <f aca="false">IF(OR('baseline_results.txt'!AP17 = 0,'baseline_results.txt'!AP17=-1),"",'parse_results.txt'!AP17 / 'baseline_results.txt'!AP17)</f>
        <v/>
      </c>
      <c r="P43" s="0" t="n">
        <f aca="false">IF(OR('baseline_results.txt'!AQ17 = 0,'baseline_results.txt'!AQ17=-1),"",'parse_results.txt'!AQ17 / 'baseline_results.txt'!AQ17)</f>
        <v>0.914414414414414</v>
      </c>
      <c r="Q43" s="0" t="n">
        <f aca="false">IF(OR('baseline_results.txt'!AS17 = 0,'baseline_results.txt'!AS17=-1),"",'parse_results.txt'!AS17 / 'baseline_results.txt'!AS17)</f>
        <v>1</v>
      </c>
      <c r="R43" s="0" t="n">
        <f aca="false">IF(OR('baseline_results.txt'!BB17 = 0,'baseline_results.txt'!BB17=-1),"",'parse_results.txt'!BB17 / 'baseline_results.txt'!BB17)</f>
        <v>1</v>
      </c>
      <c r="S43" s="0" t="n">
        <f aca="false">IF(OR('baseline_results.txt'!BC17 = 0,'baseline_results.txt'!BC17=-1),"",'parse_results.txt'!BC17 / 'baseline_results.txt'!BC17)</f>
        <v>1</v>
      </c>
      <c r="T43" s="0" t="n">
        <f aca="false">IF(OR('baseline_results.txt'!BI17 = 0,'baseline_results.txt'!BI17=-1),"",'parse_results.txt'!BI17 / 'baseline_results.txt'!BI17)</f>
        <v>1.02821869488536</v>
      </c>
      <c r="U43" s="0" t="n">
        <f aca="false">IF(OR('baseline_results.txt'!BL17 = 0,'baseline_results.txt'!BL17=-1),"",'parse_results.txt'!BL17 / 'baseline_results.txt'!BL17)</f>
        <v>1</v>
      </c>
      <c r="V43" s="0" t="n">
        <f aca="false">IF(OR('baseline_results.txt'!BR17 = 0,'baseline_results.txt'!BR17=-1),"",'parse_results.txt'!BR17 / 'baseline_results.txt'!BR17)</f>
        <v>1</v>
      </c>
      <c r="W43" s="0" t="n">
        <f aca="false">IF(OR('baseline_results.txt'!BS17 = 0,'baseline_results.txt'!BS17=-1),"",'parse_results.txt'!BS17 / 'baseline_results.txt'!BS17)</f>
        <v>1</v>
      </c>
      <c r="X43" s="0" t="n">
        <f aca="false">IF(OR('baseline_results.txt'!CA17 = 0,'baseline_results.txt'!CA17=-1),"",'parse_results.txt'!CA17 / 'baseline_results.txt'!CA17)</f>
        <v>1.09090909090909</v>
      </c>
    </row>
    <row r="44" customFormat="false" ht="15" hidden="false" customHeight="false" outlineLevel="0" collapsed="false">
      <c r="A44" s="0" t="str">
        <f aca="false">'baseline_results.txt'!A18</f>
        <v>k6_frac_N10_frac_chain_depop50_mem32K_40nm.xml</v>
      </c>
      <c r="B44" s="0" t="str">
        <f aca="false">'baseline_results.txt'!B18</f>
        <v>spree.v</v>
      </c>
      <c r="C44" s="0" t="n">
        <f aca="false">IF(OR('baseline_results.txt'!D18 = 0,'baseline_results.txt'!D18=-1),"",'parse_results.txt'!D18 / 'baseline_results.txt'!D18)</f>
        <v>0.967636214666121</v>
      </c>
      <c r="D44" s="0" t="n">
        <f aca="false">IF(OR('baseline_results.txt'!F18 = 0,'baseline_results.txt'!F18=-1),"",'parse_results.txt'!F18 / 'baseline_results.txt'!F18)</f>
        <v>0.547945205479452</v>
      </c>
      <c r="E44" s="0" t="n">
        <f aca="false">IF(OR('baseline_results.txt'!J18 = 0,'baseline_results.txt'!J18=-1),"",'parse_results.txt'!J18 / 'baseline_results.txt'!J18)</f>
        <v>1</v>
      </c>
      <c r="F44" s="0" t="n">
        <f aca="false">IF(OR('baseline_results.txt'!K18 = 0,'baseline_results.txt'!K18=-1),"",'parse_results.txt'!K18 / 'baseline_results.txt'!K18)</f>
        <v>1.06796116504854</v>
      </c>
      <c r="G44" s="0" t="n">
        <f aca="false">IF(OR('baseline_results.txt'!Q18 = 0,'baseline_results.txt'!Q18=-1),"",'parse_results.txt'!Q18 / 'baseline_results.txt'!Q18)</f>
        <v>1</v>
      </c>
      <c r="H44" s="0" t="n">
        <f aca="false">IF(OR('baseline_results.txt'!S18 = 0,'baseline_results.txt'!S18=-1),"",'parse_results.txt'!S18 / 'baseline_results.txt'!S18)</f>
        <v>1</v>
      </c>
      <c r="I44" s="0" t="n">
        <f aca="false">IF(OR('baseline_results.txt'!T18 = 0,'baseline_results.txt'!T18=-1),"",'parse_results.txt'!T18 / 'baseline_results.txt'!T18)</f>
        <v>1</v>
      </c>
      <c r="J44" s="0" t="n">
        <f aca="false">IF(OR('baseline_results.txt'!AB18 = 0,'baseline_results.txt'!AB18=-1),"",'parse_results.txt'!AB18 / 'baseline_results.txt'!AB18)</f>
        <v>1.00056707201815</v>
      </c>
      <c r="K44" s="0" t="n">
        <f aca="false">IF(OR('baseline_results.txt'!AF18 = 0,'baseline_results.txt'!AF18=-1),"",'parse_results.txt'!AF18 / 'baseline_results.txt'!AF18)</f>
        <v>1</v>
      </c>
      <c r="L44" s="0" t="n">
        <f aca="false">IF(OR('baseline_results.txt'!AI18 = 0,'baseline_results.txt'!AI18=-1),"",'parse_results.txt'!AI18 / 'baseline_results.txt'!AI18)</f>
        <v>1</v>
      </c>
      <c r="M44" s="0" t="n">
        <f aca="false">IF(OR('baseline_results.txt'!AL18 = 0,'baseline_results.txt'!AL18=-1),"",'parse_results.txt'!AL18 / 'baseline_results.txt'!AL18)</f>
        <v>1</v>
      </c>
      <c r="N44" s="0" t="n">
        <f aca="false">IF(OR('baseline_results.txt'!AO18 = 0,'baseline_results.txt'!AO18=-1),"",'parse_results.txt'!AO18 / 'baseline_results.txt'!AO18)</f>
        <v>0.8</v>
      </c>
      <c r="O44" s="0" t="str">
        <f aca="false">IF(OR('baseline_results.txt'!AP18 = 0,'baseline_results.txt'!AP18=-1),"",'parse_results.txt'!AP18 / 'baseline_results.txt'!AP18)</f>
        <v/>
      </c>
      <c r="P44" s="0" t="n">
        <f aca="false">IF(OR('baseline_results.txt'!AQ18 = 0,'baseline_results.txt'!AQ18=-1),"",'parse_results.txt'!AQ18 / 'baseline_results.txt'!AQ18)</f>
        <v>1.2125</v>
      </c>
      <c r="Q44" s="0" t="n">
        <f aca="false">IF(OR('baseline_results.txt'!AS18 = 0,'baseline_results.txt'!AS18=-1),"",'parse_results.txt'!AS18 / 'baseline_results.txt'!AS18)</f>
        <v>1</v>
      </c>
      <c r="R44" s="0" t="n">
        <f aca="false">IF(OR('baseline_results.txt'!BB18 = 0,'baseline_results.txt'!BB18=-1),"",'parse_results.txt'!BB18 / 'baseline_results.txt'!BB18)</f>
        <v>1</v>
      </c>
      <c r="S44" s="0" t="n">
        <f aca="false">IF(OR('baseline_results.txt'!BC18 = 0,'baseline_results.txt'!BC18=-1),"",'parse_results.txt'!BC18 / 'baseline_results.txt'!BC18)</f>
        <v>1</v>
      </c>
      <c r="T44" s="0" t="n">
        <f aca="false">IF(OR('baseline_results.txt'!BI18 = 0,'baseline_results.txt'!BI18=-1),"",'parse_results.txt'!BI18 / 'baseline_results.txt'!BI18)</f>
        <v>1.01580459770115</v>
      </c>
      <c r="U44" s="0" t="n">
        <f aca="false">IF(OR('baseline_results.txt'!BL18 = 0,'baseline_results.txt'!BL18=-1),"",'parse_results.txt'!BL18 / 'baseline_results.txt'!BL18)</f>
        <v>1</v>
      </c>
      <c r="V44" s="0" t="n">
        <f aca="false">IF(OR('baseline_results.txt'!BR18 = 0,'baseline_results.txt'!BR18=-1),"",'parse_results.txt'!BR18 / 'baseline_results.txt'!BR18)</f>
        <v>1</v>
      </c>
      <c r="W44" s="0" t="n">
        <f aca="false">IF(OR('baseline_results.txt'!BS18 = 0,'baseline_results.txt'!BS18=-1),"",'parse_results.txt'!BS18 / 'baseline_results.txt'!BS18)</f>
        <v>1</v>
      </c>
      <c r="X44" s="0" t="n">
        <f aca="false">IF(OR('baseline_results.txt'!CA18 = 0,'baseline_results.txt'!CA18=-1),"",'parse_results.txt'!CA18 / 'baseline_results.txt'!CA18)</f>
        <v>1.01666666666667</v>
      </c>
    </row>
    <row r="45" customFormat="false" ht="15" hidden="false" customHeight="false" outlineLevel="0" collapsed="false">
      <c r="A45" s="0" t="str">
        <f aca="false">'baseline_results.txt'!A19</f>
        <v>k6_frac_N10_frac_chain_depop50_mem32K_40nm.xml</v>
      </c>
      <c r="B45" s="0" t="str">
        <f aca="false">'baseline_results.txt'!B19</f>
        <v>stereovision0.v</v>
      </c>
      <c r="C45" s="0" t="n">
        <f aca="false">IF(OR('baseline_results.txt'!D19 = 0,'baseline_results.txt'!D19=-1),"",'parse_results.txt'!D19 / 'baseline_results.txt'!D19)</f>
        <v>1.04355306048533</v>
      </c>
      <c r="D45" s="0" t="n">
        <f aca="false">IF(OR('baseline_results.txt'!F19 = 0,'baseline_results.txt'!F19=-1),"",'parse_results.txt'!F19 / 'baseline_results.txt'!F19)</f>
        <v>0.934554973821989</v>
      </c>
      <c r="E45" s="0" t="n">
        <f aca="false">IF(OR('baseline_results.txt'!J19 = 0,'baseline_results.txt'!J19=-1),"",'parse_results.txt'!J19 / 'baseline_results.txt'!J19)</f>
        <v>1</v>
      </c>
      <c r="F45" s="0" t="n">
        <f aca="false">IF(OR('baseline_results.txt'!K19 = 0,'baseline_results.txt'!K19=-1),"",'parse_results.txt'!K19 / 'baseline_results.txt'!K19)</f>
        <v>1.07196261682243</v>
      </c>
      <c r="G45" s="0" t="n">
        <f aca="false">IF(OR('baseline_results.txt'!Q19 = 0,'baseline_results.txt'!Q19=-1),"",'parse_results.txt'!Q19 / 'baseline_results.txt'!Q19)</f>
        <v>1</v>
      </c>
      <c r="H45" s="0" t="str">
        <f aca="false">IF(OR('baseline_results.txt'!S19 = 0,'baseline_results.txt'!S19=-1),"",'parse_results.txt'!S19 / 'baseline_results.txt'!S19)</f>
        <v/>
      </c>
      <c r="I45" s="0" t="str">
        <f aca="false">IF(OR('baseline_results.txt'!T19 = 0,'baseline_results.txt'!T19=-1),"",'parse_results.txt'!T19 / 'baseline_results.txt'!T19)</f>
        <v/>
      </c>
      <c r="J45" s="0" t="n">
        <f aca="false">IF(OR('baseline_results.txt'!AB19 = 0,'baseline_results.txt'!AB19=-1),"",'parse_results.txt'!AB19 / 'baseline_results.txt'!AB19)</f>
        <v>0.986275631075892</v>
      </c>
      <c r="K45" s="0" t="n">
        <f aca="false">IF(OR('baseline_results.txt'!AF19 = 0,'baseline_results.txt'!AF19=-1),"",'parse_results.txt'!AF19 / 'baseline_results.txt'!AF19)</f>
        <v>1</v>
      </c>
      <c r="L45" s="0" t="n">
        <f aca="false">IF(OR('baseline_results.txt'!AI19 = 0,'baseline_results.txt'!AI19=-1),"",'parse_results.txt'!AI19 / 'baseline_results.txt'!AI19)</f>
        <v>1</v>
      </c>
      <c r="M45" s="0" t="n">
        <f aca="false">IF(OR('baseline_results.txt'!AL19 = 0,'baseline_results.txt'!AL19=-1),"",'parse_results.txt'!AL19 / 'baseline_results.txt'!AL19)</f>
        <v>1</v>
      </c>
      <c r="N45" s="0" t="n">
        <f aca="false">IF(OR('baseline_results.txt'!AO19 = 0,'baseline_results.txt'!AO19=-1),"",'parse_results.txt'!AO19 / 'baseline_results.txt'!AO19)</f>
        <v>1.15422885572139</v>
      </c>
      <c r="O45" s="0" t="str">
        <f aca="false">IF(OR('baseline_results.txt'!AP19 = 0,'baseline_results.txt'!AP19=-1),"",'parse_results.txt'!AP19 / 'baseline_results.txt'!AP19)</f>
        <v/>
      </c>
      <c r="P45" s="0" t="n">
        <f aca="false">IF(OR('baseline_results.txt'!AQ19 = 0,'baseline_results.txt'!AQ19=-1),"",'parse_results.txt'!AQ19 / 'baseline_results.txt'!AQ19)</f>
        <v>1.0787037037037</v>
      </c>
      <c r="Q45" s="0" t="n">
        <f aca="false">IF(OR('baseline_results.txt'!AS19 = 0,'baseline_results.txt'!AS19=-1),"",'parse_results.txt'!AS19 / 'baseline_results.txt'!AS19)</f>
        <v>1</v>
      </c>
      <c r="R45" s="0" t="n">
        <f aca="false">IF(OR('baseline_results.txt'!BB19 = 0,'baseline_results.txt'!BB19=-1),"",'parse_results.txt'!BB19 / 'baseline_results.txt'!BB19)</f>
        <v>1</v>
      </c>
      <c r="S45" s="0" t="n">
        <f aca="false">IF(OR('baseline_results.txt'!BC19 = 0,'baseline_results.txt'!BC19=-1),"",'parse_results.txt'!BC19 / 'baseline_results.txt'!BC19)</f>
        <v>1</v>
      </c>
      <c r="T45" s="0" t="n">
        <f aca="false">IF(OR('baseline_results.txt'!BI19 = 0,'baseline_results.txt'!BI19=-1),"",'parse_results.txt'!BI19 / 'baseline_results.txt'!BI19)</f>
        <v>1.04584942084942</v>
      </c>
      <c r="U45" s="0" t="n">
        <f aca="false">IF(OR('baseline_results.txt'!BL19 = 0,'baseline_results.txt'!BL19=-1),"",'parse_results.txt'!BL19 / 'baseline_results.txt'!BL19)</f>
        <v>1</v>
      </c>
      <c r="V45" s="0" t="n">
        <f aca="false">IF(OR('baseline_results.txt'!BR19 = 0,'baseline_results.txt'!BR19=-1),"",'parse_results.txt'!BR19 / 'baseline_results.txt'!BR19)</f>
        <v>1</v>
      </c>
      <c r="W45" s="0" t="n">
        <f aca="false">IF(OR('baseline_results.txt'!BS19 = 0,'baseline_results.txt'!BS19=-1),"",'parse_results.txt'!BS19 / 'baseline_results.txt'!BS19)</f>
        <v>1</v>
      </c>
      <c r="X45" s="0" t="n">
        <f aca="false">IF(OR('baseline_results.txt'!CA19 = 0,'baseline_results.txt'!CA19=-1),"",'parse_results.txt'!CA19 / 'baseline_results.txt'!CA19)</f>
        <v>0.99537037037037</v>
      </c>
    </row>
    <row r="46" customFormat="false" ht="15" hidden="false" customHeight="false" outlineLevel="0" collapsed="false">
      <c r="A46" s="0" t="str">
        <f aca="false">'baseline_results.txt'!A20</f>
        <v>k6_frac_N10_frac_chain_depop50_mem32K_40nm.xml</v>
      </c>
      <c r="B46" s="0" t="str">
        <f aca="false">'baseline_results.txt'!B20</f>
        <v>stereovision1.v</v>
      </c>
      <c r="C46" s="0" t="n">
        <f aca="false">IF(OR('baseline_results.txt'!D20 = 0,'baseline_results.txt'!D20=-1),"",'parse_results.txt'!D20 / 'baseline_results.txt'!D20)</f>
        <v>1.15658376279035</v>
      </c>
      <c r="D46" s="0" t="n">
        <f aca="false">IF(OR('baseline_results.txt'!F20 = 0,'baseline_results.txt'!F20=-1),"",'parse_results.txt'!F20 / 'baseline_results.txt'!F20)</f>
        <v>0.90273556231003</v>
      </c>
      <c r="E46" s="0" t="n">
        <f aca="false">IF(OR('baseline_results.txt'!J20 = 0,'baseline_results.txt'!J20=-1),"",'parse_results.txt'!J20 / 'baseline_results.txt'!J20)</f>
        <v>1</v>
      </c>
      <c r="F46" s="0" t="n">
        <f aca="false">IF(OR('baseline_results.txt'!K20 = 0,'baseline_results.txt'!K20=-1),"",'parse_results.txt'!K20 / 'baseline_results.txt'!K20)</f>
        <v>1.16636744464393</v>
      </c>
      <c r="G46" s="0" t="n">
        <f aca="false">IF(OR('baseline_results.txt'!Q20 = 0,'baseline_results.txt'!Q20=-1),"",'parse_results.txt'!Q20 / 'baseline_results.txt'!Q20)</f>
        <v>1</v>
      </c>
      <c r="H46" s="0" t="str">
        <f aca="false">IF(OR('baseline_results.txt'!S20 = 0,'baseline_results.txt'!S20=-1),"",'parse_results.txt'!S20 / 'baseline_results.txt'!S20)</f>
        <v/>
      </c>
      <c r="I46" s="0" t="n">
        <f aca="false">IF(OR('baseline_results.txt'!T20 = 0,'baseline_results.txt'!T20=-1),"",'parse_results.txt'!T20 / 'baseline_results.txt'!T20)</f>
        <v>1</v>
      </c>
      <c r="J46" s="0" t="n">
        <f aca="false">IF(OR('baseline_results.txt'!AB20 = 0,'baseline_results.txt'!AB20=-1),"",'parse_results.txt'!AB20 / 'baseline_results.txt'!AB20)</f>
        <v>0.997059512347446</v>
      </c>
      <c r="K46" s="0" t="n">
        <f aca="false">IF(OR('baseline_results.txt'!AF20 = 0,'baseline_results.txt'!AF20=-1),"",'parse_results.txt'!AF20 / 'baseline_results.txt'!AF20)</f>
        <v>1</v>
      </c>
      <c r="L46" s="0" t="n">
        <f aca="false">IF(OR('baseline_results.txt'!AI20 = 0,'baseline_results.txt'!AI20=-1),"",'parse_results.txt'!AI20 / 'baseline_results.txt'!AI20)</f>
        <v>1</v>
      </c>
      <c r="M46" s="0" t="n">
        <f aca="false">IF(OR('baseline_results.txt'!AL20 = 0,'baseline_results.txt'!AL20=-1),"",'parse_results.txt'!AL20 / 'baseline_results.txt'!AL20)</f>
        <v>1</v>
      </c>
      <c r="N46" s="0" t="n">
        <f aca="false">IF(OR('baseline_results.txt'!AO20 = 0,'baseline_results.txt'!AO20=-1),"",'parse_results.txt'!AO20 / 'baseline_results.txt'!AO20)</f>
        <v>1.07223942208462</v>
      </c>
      <c r="O46" s="0" t="str">
        <f aca="false">IF(OR('baseline_results.txt'!AP20 = 0,'baseline_results.txt'!AP20=-1),"",'parse_results.txt'!AP20 / 'baseline_results.txt'!AP20)</f>
        <v/>
      </c>
      <c r="P46" s="0" t="n">
        <f aca="false">IF(OR('baseline_results.txt'!AQ20 = 0,'baseline_results.txt'!AQ20=-1),"",'parse_results.txt'!AQ20 / 'baseline_results.txt'!AQ20)</f>
        <v>1.0606531881804</v>
      </c>
      <c r="Q46" s="0" t="n">
        <f aca="false">IF(OR('baseline_results.txt'!AS20 = 0,'baseline_results.txt'!AS20=-1),"",'parse_results.txt'!AS20 / 'baseline_results.txt'!AS20)</f>
        <v>1</v>
      </c>
      <c r="R46" s="0" t="n">
        <f aca="false">IF(OR('baseline_results.txt'!BB20 = 0,'baseline_results.txt'!BB20=-1),"",'parse_results.txt'!BB20 / 'baseline_results.txt'!BB20)</f>
        <v>1</v>
      </c>
      <c r="S46" s="0" t="n">
        <f aca="false">IF(OR('baseline_results.txt'!BC20 = 0,'baseline_results.txt'!BC20=-1),"",'parse_results.txt'!BC20 / 'baseline_results.txt'!BC20)</f>
        <v>1</v>
      </c>
      <c r="T46" s="0" t="n">
        <f aca="false">IF(OR('baseline_results.txt'!BI20 = 0,'baseline_results.txt'!BI20=-1),"",'parse_results.txt'!BI20 / 'baseline_results.txt'!BI20)</f>
        <v>1.20224485553939</v>
      </c>
      <c r="U46" s="0" t="n">
        <f aca="false">IF(OR('baseline_results.txt'!BL20 = 0,'baseline_results.txt'!BL20=-1),"",'parse_results.txt'!BL20 / 'baseline_results.txt'!BL20)</f>
        <v>1</v>
      </c>
      <c r="V46" s="0" t="n">
        <f aca="false">IF(OR('baseline_results.txt'!BR20 = 0,'baseline_results.txt'!BR20=-1),"",'parse_results.txt'!BR20 / 'baseline_results.txt'!BR20)</f>
        <v>1</v>
      </c>
      <c r="W46" s="0" t="n">
        <f aca="false">IF(OR('baseline_results.txt'!BS20 = 0,'baseline_results.txt'!BS20=-1),"",'parse_results.txt'!BS20 / 'baseline_results.txt'!BS20)</f>
        <v>1</v>
      </c>
      <c r="X46" s="0" t="n">
        <f aca="false">IF(OR('baseline_results.txt'!CA20 = 0,'baseline_results.txt'!CA20=-1),"",'parse_results.txt'!CA20 / 'baseline_results.txt'!CA20)</f>
        <v>1.1078125</v>
      </c>
    </row>
    <row r="47" customFormat="false" ht="15" hidden="false" customHeight="false" outlineLevel="0" collapsed="false">
      <c r="A47" s="0" t="str">
        <f aca="false">'baseline_results.txt'!A21</f>
        <v>k6_frac_N10_frac_chain_depop50_mem32K_40nm.xml</v>
      </c>
      <c r="B47" s="0" t="str">
        <f aca="false">'baseline_results.txt'!B21</f>
        <v>stereovision2.v</v>
      </c>
      <c r="C47" s="0" t="n">
        <f aca="false">IF(OR('baseline_results.txt'!D21 = 0,'baseline_results.txt'!D21=-1),"",'parse_results.txt'!D21 / 'baseline_results.txt'!D21)</f>
        <v>1.16322975070481</v>
      </c>
      <c r="D47" s="0" t="n">
        <f aca="false">IF(OR('baseline_results.txt'!F21 = 0,'baseline_results.txt'!F21=-1),"",'parse_results.txt'!F21 / 'baseline_results.txt'!F21)</f>
        <v>0.948559670781893</v>
      </c>
      <c r="E47" s="0" t="n">
        <f aca="false">IF(OR('baseline_results.txt'!J21 = 0,'baseline_results.txt'!J21=-1),"",'parse_results.txt'!J21 / 'baseline_results.txt'!J21)</f>
        <v>1</v>
      </c>
      <c r="F47" s="0" t="n">
        <f aca="false">IF(OR('baseline_results.txt'!K21 = 0,'baseline_results.txt'!K21=-1),"",'parse_results.txt'!K21 / 'baseline_results.txt'!K21)</f>
        <v>1.04868154158215</v>
      </c>
      <c r="G47" s="0" t="n">
        <f aca="false">IF(OR('baseline_results.txt'!Q21 = 0,'baseline_results.txt'!Q21=-1),"",'parse_results.txt'!Q21 / 'baseline_results.txt'!Q21)</f>
        <v>1</v>
      </c>
      <c r="H47" s="0" t="str">
        <f aca="false">IF(OR('baseline_results.txt'!S21 = 0,'baseline_results.txt'!S21=-1),"",'parse_results.txt'!S21 / 'baseline_results.txt'!S21)</f>
        <v/>
      </c>
      <c r="I47" s="0" t="n">
        <f aca="false">IF(OR('baseline_results.txt'!T21 = 0,'baseline_results.txt'!T21=-1),"",'parse_results.txt'!T21 / 'baseline_results.txt'!T21)</f>
        <v>1</v>
      </c>
      <c r="J47" s="0" t="n">
        <f aca="false">IF(OR('baseline_results.txt'!AB21 = 0,'baseline_results.txt'!AB21=-1),"",'parse_results.txt'!AB21 / 'baseline_results.txt'!AB21)</f>
        <v>0.99235529585508</v>
      </c>
      <c r="K47" s="0" t="n">
        <f aca="false">IF(OR('baseline_results.txt'!AF21 = 0,'baseline_results.txt'!AF21=-1),"",'parse_results.txt'!AF21 / 'baseline_results.txt'!AF21)</f>
        <v>1</v>
      </c>
      <c r="L47" s="0" t="n">
        <f aca="false">IF(OR('baseline_results.txt'!AI21 = 0,'baseline_results.txt'!AI21=-1),"",'parse_results.txt'!AI21 / 'baseline_results.txt'!AI21)</f>
        <v>1</v>
      </c>
      <c r="M47" s="0" t="n">
        <f aca="false">IF(OR('baseline_results.txt'!AL21 = 0,'baseline_results.txt'!AL21=-1),"",'parse_results.txt'!AL21 / 'baseline_results.txt'!AL21)</f>
        <v>1</v>
      </c>
      <c r="N47" s="0" t="n">
        <f aca="false">IF(OR('baseline_results.txt'!AO21 = 0,'baseline_results.txt'!AO21=-1),"",'parse_results.txt'!AO21 / 'baseline_results.txt'!AO21)</f>
        <v>1.0067521944632</v>
      </c>
      <c r="O47" s="0" t="str">
        <f aca="false">IF(OR('baseline_results.txt'!AP21 = 0,'baseline_results.txt'!AP21=-1),"",'parse_results.txt'!AP21 / 'baseline_results.txt'!AP21)</f>
        <v/>
      </c>
      <c r="P47" s="0" t="n">
        <f aca="false">IF(OR('baseline_results.txt'!AQ21 = 0,'baseline_results.txt'!AQ21=-1),"",'parse_results.txt'!AQ21 / 'baseline_results.txt'!AQ21)</f>
        <v>1.59693608029583</v>
      </c>
      <c r="Q47" s="0" t="n">
        <f aca="false">IF(OR('baseline_results.txt'!AS21 = 0,'baseline_results.txt'!AS21=-1),"",'parse_results.txt'!AS21 / 'baseline_results.txt'!AS21)</f>
        <v>1</v>
      </c>
      <c r="R47" s="0" t="n">
        <f aca="false">IF(OR('baseline_results.txt'!BB21 = 0,'baseline_results.txt'!BB21=-1),"",'parse_results.txt'!BB21 / 'baseline_results.txt'!BB21)</f>
        <v>1</v>
      </c>
      <c r="S47" s="0" t="n">
        <f aca="false">IF(OR('baseline_results.txt'!BC21 = 0,'baseline_results.txt'!BC21=-1),"",'parse_results.txt'!BC21 / 'baseline_results.txt'!BC21)</f>
        <v>1</v>
      </c>
      <c r="T47" s="0" t="n">
        <f aca="false">IF(OR('baseline_results.txt'!BI21 = 0,'baseline_results.txt'!BI21=-1),"",'parse_results.txt'!BI21 / 'baseline_results.txt'!BI21)</f>
        <v>1.19538238375373</v>
      </c>
      <c r="U47" s="0" t="n">
        <f aca="false">IF(OR('baseline_results.txt'!BL21 = 0,'baseline_results.txt'!BL21=-1),"",'parse_results.txt'!BL21 / 'baseline_results.txt'!BL21)</f>
        <v>1</v>
      </c>
      <c r="V47" s="0" t="n">
        <f aca="false">IF(OR('baseline_results.txt'!BR21 = 0,'baseline_results.txt'!BR21=-1),"",'parse_results.txt'!BR21 / 'baseline_results.txt'!BR21)</f>
        <v>1</v>
      </c>
      <c r="W47" s="0" t="n">
        <f aca="false">IF(OR('baseline_results.txt'!BS21 = 0,'baseline_results.txt'!BS21=-1),"",'parse_results.txt'!BS21 / 'baseline_results.txt'!BS21)</f>
        <v>1</v>
      </c>
      <c r="X47" s="0" t="n">
        <f aca="false">IF(OR('baseline_results.txt'!CA21 = 0,'baseline_results.txt'!CA21=-1),"",'parse_results.txt'!CA21 / 'baseline_results.txt'!CA21)</f>
        <v>0.921463152232383</v>
      </c>
    </row>
    <row r="48" customFormat="false" ht="15" hidden="false" customHeight="false" outlineLevel="0" collapsed="false">
      <c r="A48" s="0" t="str">
        <f aca="false">'baseline_results.txt'!A22</f>
        <v>k6_frac_N10_frac_chain_depop50_mem32K_40nm.xml</v>
      </c>
      <c r="B48" s="0" t="str">
        <f aca="false">'baseline_results.txt'!B22</f>
        <v>stereovision3.v</v>
      </c>
      <c r="C48" s="0" t="n">
        <f aca="false">IF(OR('baseline_results.txt'!D22 = 0,'baseline_results.txt'!D22=-1),"",'parse_results.txt'!D22 / 'baseline_results.txt'!D22)</f>
        <v>0.684210526315789</v>
      </c>
      <c r="D48" s="0" t="n">
        <f aca="false">IF(OR('baseline_results.txt'!F22 = 0,'baseline_results.txt'!F22=-1),"",'parse_results.txt'!F22 / 'baseline_results.txt'!F22)</f>
        <v>1</v>
      </c>
      <c r="E48" s="0" t="n">
        <f aca="false">IF(OR('baseline_results.txt'!J22 = 0,'baseline_results.txt'!J22=-1),"",'parse_results.txt'!J22 / 'baseline_results.txt'!J22)</f>
        <v>1</v>
      </c>
      <c r="F48" s="0" t="n">
        <f aca="false">IF(OR('baseline_results.txt'!K22 = 0,'baseline_results.txt'!K22=-1),"",'parse_results.txt'!K22 / 'baseline_results.txt'!K22)</f>
        <v>0.91304347826087</v>
      </c>
      <c r="G48" s="0" t="n">
        <f aca="false">IF(OR('baseline_results.txt'!Q22 = 0,'baseline_results.txt'!Q22=-1),"",'parse_results.txt'!Q22 / 'baseline_results.txt'!Q22)</f>
        <v>1</v>
      </c>
      <c r="H48" s="0" t="str">
        <f aca="false">IF(OR('baseline_results.txt'!S22 = 0,'baseline_results.txt'!S22=-1),"",'parse_results.txt'!S22 / 'baseline_results.txt'!S22)</f>
        <v/>
      </c>
      <c r="I48" s="0" t="str">
        <f aca="false">IF(OR('baseline_results.txt'!T22 = 0,'baseline_results.txt'!T22=-1),"",'parse_results.txt'!T22 / 'baseline_results.txt'!T22)</f>
        <v/>
      </c>
      <c r="J48" s="0" t="n">
        <f aca="false">IF(OR('baseline_results.txt'!AB22 = 0,'baseline_results.txt'!AB22=-1),"",'parse_results.txt'!AB22 / 'baseline_results.txt'!AB22)</f>
        <v>0.504217340133386</v>
      </c>
      <c r="K48" s="0" t="n">
        <f aca="false">IF(OR('baseline_results.txt'!AF22 = 0,'baseline_results.txt'!AF22=-1),"",'parse_results.txt'!AF22 / 'baseline_results.txt'!AF22)</f>
        <v>1</v>
      </c>
      <c r="L48" s="0" t="n">
        <f aca="false">IF(OR('baseline_results.txt'!AI22 = 0,'baseline_results.txt'!AI22=-1),"",'parse_results.txt'!AI22 / 'baseline_results.txt'!AI22)</f>
        <v>1</v>
      </c>
      <c r="M48" s="0" t="n">
        <f aca="false">IF(OR('baseline_results.txt'!AL22 = 0,'baseline_results.txt'!AL22=-1),"",'parse_results.txt'!AL22 / 'baseline_results.txt'!AL22)</f>
        <v>1</v>
      </c>
      <c r="N48" s="0" t="n">
        <f aca="false">IF(OR('baseline_results.txt'!AO22 = 0,'baseline_results.txt'!AO22=-1),"",'parse_results.txt'!AO22 / 'baseline_results.txt'!AO22)</f>
        <v>0.59375</v>
      </c>
      <c r="O48" s="0" t="str">
        <f aca="false">IF(OR('baseline_results.txt'!AP22 = 0,'baseline_results.txt'!AP22=-1),"",'parse_results.txt'!AP22 / 'baseline_results.txt'!AP22)</f>
        <v/>
      </c>
      <c r="P48" s="0" t="n">
        <f aca="false">IF(OR('baseline_results.txt'!AQ22 = 0,'baseline_results.txt'!AQ22=-1),"",'parse_results.txt'!AQ22 / 'baseline_results.txt'!AQ22)</f>
        <v>1</v>
      </c>
      <c r="Q48" s="0" t="n">
        <f aca="false">IF(OR('baseline_results.txt'!AS22 = 0,'baseline_results.txt'!AS22=-1),"",'parse_results.txt'!AS22 / 'baseline_results.txt'!AS22)</f>
        <v>1</v>
      </c>
      <c r="R48" s="0" t="n">
        <f aca="false">IF(OR('baseline_results.txt'!BB22 = 0,'baseline_results.txt'!BB22=-1),"",'parse_results.txt'!BB22 / 'baseline_results.txt'!BB22)</f>
        <v>1</v>
      </c>
      <c r="S48" s="0" t="n">
        <f aca="false">IF(OR('baseline_results.txt'!BC22 = 0,'baseline_results.txt'!BC22=-1),"",'parse_results.txt'!BC22 / 'baseline_results.txt'!BC22)</f>
        <v>1</v>
      </c>
      <c r="T48" s="0" t="n">
        <f aca="false">IF(OR('baseline_results.txt'!BI22 = 0,'baseline_results.txt'!BI22=-1),"",'parse_results.txt'!BI22 / 'baseline_results.txt'!BI22)</f>
        <v>1.07142857142857</v>
      </c>
      <c r="U48" s="0" t="n">
        <f aca="false">IF(OR('baseline_results.txt'!BL22 = 0,'baseline_results.txt'!BL22=-1),"",'parse_results.txt'!BL22 / 'baseline_results.txt'!BL22)</f>
        <v>1</v>
      </c>
      <c r="V48" s="0" t="n">
        <f aca="false">IF(OR('baseline_results.txt'!BR22 = 0,'baseline_results.txt'!BR22=-1),"",'parse_results.txt'!BR22 / 'baseline_results.txt'!BR22)</f>
        <v>1</v>
      </c>
      <c r="W48" s="0" t="n">
        <f aca="false">IF(OR('baseline_results.txt'!BS22 = 0,'baseline_results.txt'!BS22=-1),"",'parse_results.txt'!BS22 / 'baseline_results.txt'!BS22)</f>
        <v>1</v>
      </c>
      <c r="X48" s="0" t="n">
        <f aca="false">IF(OR('baseline_results.txt'!CA22 = 0,'baseline_results.txt'!CA22=-1),"",'parse_results.txt'!CA22 / 'baseline_results.txt'!CA22)</f>
        <v>0.833333333333333</v>
      </c>
    </row>
    <row r="49" customFormat="false" ht="15" hidden="false" customHeight="false" outlineLevel="0" collapsed="false">
      <c r="B49" s="0" t="s">
        <v>3</v>
      </c>
      <c r="C49" s="0" t="n">
        <f aca="false">GEOMEAN(C28:C48)</f>
        <v>1.04780238903655</v>
      </c>
      <c r="D49" s="0" t="n">
        <f aca="false">GEOMEAN(D28:D48)</f>
        <v>0.837545382895505</v>
      </c>
      <c r="E49" s="0" t="n">
        <f aca="false">GEOMEAN(E28:E48)</f>
        <v>1</v>
      </c>
      <c r="F49" s="0" t="n">
        <f aca="false">GEOMEAN(F28:F48)</f>
        <v>1.07349817798909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0.85891430855749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0.941758308230275</v>
      </c>
      <c r="O49" s="0" t="e">
        <f aca="false">GEOMEAN(O28:O48)</f>
        <v>#NUM!</v>
      </c>
      <c r="P49" s="0" t="n">
        <f aca="false">GEOMEAN(P28:P48)</f>
        <v>1.13444482619725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1.12968759607306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1.0765038619172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429.68</v>
      </c>
      <c r="F2" s="0" t="n">
        <v>4.7</v>
      </c>
      <c r="G2" s="0" t="n">
        <v>125724</v>
      </c>
      <c r="H2" s="0" t="n">
        <v>-1</v>
      </c>
      <c r="I2" s="0" t="n">
        <v>-1</v>
      </c>
      <c r="J2" s="0" t="n">
        <v>18</v>
      </c>
      <c r="K2" s="0" t="n">
        <v>97.02</v>
      </c>
      <c r="L2" s="0" t="n">
        <v>-1</v>
      </c>
      <c r="M2" s="0" t="n">
        <v>-1</v>
      </c>
      <c r="N2" s="0" t="n">
        <v>64028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n">
        <v>289644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21.73</v>
      </c>
      <c r="AP2" s="0" t="n">
        <v>-1</v>
      </c>
      <c r="AQ2" s="0" t="n">
        <v>23.69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5.07</v>
      </c>
      <c r="AX2" s="0" t="n">
        <v>0.04836</v>
      </c>
      <c r="AY2" s="0" t="n">
        <v>0.0422875</v>
      </c>
      <c r="AZ2" s="0" t="n">
        <v>6.74765</v>
      </c>
      <c r="BA2" s="0" t="n">
        <v>5.66009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187.88</v>
      </c>
      <c r="BJ2" s="0" t="n">
        <v>24.2819</v>
      </c>
      <c r="BK2" s="0" t="n">
        <v>20.8393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6.06</v>
      </c>
      <c r="CA2" s="0" t="n">
        <v>15.65</v>
      </c>
      <c r="CB2" s="0" t="n">
        <v>3.4855</v>
      </c>
      <c r="CC2" s="0" t="n">
        <v>3.17593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840.91</v>
      </c>
      <c r="F3" s="0" t="n">
        <v>7.56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306.48</v>
      </c>
      <c r="L3" s="0" t="n">
        <v>-1</v>
      </c>
      <c r="M3" s="0" t="n">
        <v>-1</v>
      </c>
      <c r="N3" s="0" t="n">
        <v>143620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90</v>
      </c>
      <c r="W3" s="0" t="s">
        <v>91</v>
      </c>
      <c r="X3" s="0" t="s">
        <v>92</v>
      </c>
      <c r="Y3" s="0" t="s">
        <v>93</v>
      </c>
      <c r="Z3" s="0" t="s">
        <v>94</v>
      </c>
      <c r="AA3" s="0" t="s">
        <v>95</v>
      </c>
      <c r="AB3" s="0" t="n">
        <v>676160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58.93</v>
      </c>
      <c r="AP3" s="0" t="n">
        <v>-1</v>
      </c>
      <c r="AQ3" s="0" t="n">
        <v>84.74</v>
      </c>
      <c r="AR3" s="0" t="n">
        <v>0.62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49.56</v>
      </c>
      <c r="AX3" s="0" t="n">
        <v>0.11235</v>
      </c>
      <c r="AY3" s="0" t="n">
        <v>0.0921602</v>
      </c>
      <c r="AZ3" s="0" t="n">
        <v>13.6406</v>
      </c>
      <c r="BA3" s="0" t="n">
        <v>11.4338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232.26</v>
      </c>
      <c r="BJ3" s="0" t="n">
        <v>58.2447</v>
      </c>
      <c r="BK3" s="0" t="n">
        <v>49.9243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11.98</v>
      </c>
      <c r="CA3" s="0" t="n">
        <v>16.19</v>
      </c>
      <c r="CB3" s="0" t="n">
        <v>6.26126</v>
      </c>
      <c r="CC3" s="0" t="n">
        <v>5.72157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177.01</v>
      </c>
      <c r="F4" s="0" t="n">
        <v>1.19</v>
      </c>
      <c r="G4" s="0" t="n">
        <v>55572</v>
      </c>
      <c r="H4" s="0" t="n">
        <v>-1</v>
      </c>
      <c r="I4" s="0" t="n">
        <v>-1</v>
      </c>
      <c r="J4" s="0" t="n">
        <v>5</v>
      </c>
      <c r="K4" s="0" t="n">
        <v>61.14</v>
      </c>
      <c r="L4" s="0" t="n">
        <v>-1</v>
      </c>
      <c r="M4" s="0" t="n">
        <v>-1</v>
      </c>
      <c r="N4" s="0" t="n">
        <v>58056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90</v>
      </c>
      <c r="W4" s="0" t="s">
        <v>91</v>
      </c>
      <c r="X4" s="0" t="s">
        <v>92</v>
      </c>
      <c r="Y4" s="0" t="s">
        <v>93</v>
      </c>
      <c r="Z4" s="0" t="s">
        <v>94</v>
      </c>
      <c r="AA4" s="0" t="s">
        <v>95</v>
      </c>
      <c r="AB4" s="0" t="n">
        <v>182372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16.93</v>
      </c>
      <c r="AP4" s="0" t="n">
        <v>-1</v>
      </c>
      <c r="AQ4" s="0" t="n">
        <v>10.17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3.36</v>
      </c>
      <c r="AX4" s="0" t="n">
        <v>0.0231453</v>
      </c>
      <c r="AY4" s="0" t="n">
        <v>0.0198957</v>
      </c>
      <c r="AZ4" s="0" t="n">
        <v>3.69327</v>
      </c>
      <c r="BA4" s="0" t="n">
        <v>3.16855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59.6</v>
      </c>
      <c r="BJ4" s="0" t="n">
        <v>13.3574</v>
      </c>
      <c r="BK4" s="0" t="n">
        <v>11.6042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2.6</v>
      </c>
      <c r="CA4" s="0" t="n">
        <v>2.91</v>
      </c>
      <c r="CB4" s="0" t="n">
        <v>1.55721</v>
      </c>
      <c r="CC4" s="0" t="n">
        <v>1.41715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13.31</v>
      </c>
      <c r="F5" s="0" t="n">
        <v>1.49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0.72</v>
      </c>
      <c r="L5" s="0" t="n">
        <v>-1</v>
      </c>
      <c r="M5" s="0" t="n">
        <v>-1</v>
      </c>
      <c r="N5" s="0" t="n">
        <v>35552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90</v>
      </c>
      <c r="W5" s="0" t="s">
        <v>91</v>
      </c>
      <c r="X5" s="0" t="s">
        <v>92</v>
      </c>
      <c r="Y5" s="0" t="s">
        <v>93</v>
      </c>
      <c r="Z5" s="0" t="s">
        <v>94</v>
      </c>
      <c r="AA5" s="0" t="s">
        <v>95</v>
      </c>
      <c r="AB5" s="0" t="n">
        <v>58860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0.76</v>
      </c>
      <c r="AP5" s="0" t="n">
        <v>-1</v>
      </c>
      <c r="AQ5" s="0" t="n">
        <v>0.86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0.55</v>
      </c>
      <c r="AX5" s="0" t="n">
        <v>0.00164731</v>
      </c>
      <c r="AY5" s="0" t="n">
        <v>0.00148742</v>
      </c>
      <c r="AZ5" s="0" t="n">
        <v>0.293232</v>
      </c>
      <c r="BA5" s="0" t="n">
        <v>0.264557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0.695344</v>
      </c>
      <c r="BK5" s="0" t="n">
        <v>0.636579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0.23</v>
      </c>
      <c r="CA5" s="0" t="n">
        <v>0.18</v>
      </c>
      <c r="CB5" s="0" t="n">
        <v>0.143596</v>
      </c>
      <c r="CC5" s="0" t="n">
        <v>0.137715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6.63</v>
      </c>
      <c r="F6" s="0" t="n">
        <v>0.11</v>
      </c>
      <c r="G6" s="0" t="n">
        <v>6936</v>
      </c>
      <c r="H6" s="0" t="n">
        <v>-1</v>
      </c>
      <c r="I6" s="0" t="n">
        <v>-1</v>
      </c>
      <c r="J6" s="0" t="n">
        <v>3</v>
      </c>
      <c r="K6" s="0" t="n">
        <v>0.42</v>
      </c>
      <c r="L6" s="0" t="n">
        <v>-1</v>
      </c>
      <c r="M6" s="0" t="n">
        <v>-1</v>
      </c>
      <c r="N6" s="0" t="n">
        <v>33584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90</v>
      </c>
      <c r="W6" s="0" t="s">
        <v>91</v>
      </c>
      <c r="X6" s="0" t="s">
        <v>92</v>
      </c>
      <c r="Y6" s="0" t="s">
        <v>93</v>
      </c>
      <c r="Z6" s="0" t="s">
        <v>94</v>
      </c>
      <c r="AA6" s="0" t="s">
        <v>95</v>
      </c>
      <c r="AB6" s="0" t="n">
        <v>42940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0.51</v>
      </c>
      <c r="AP6" s="0" t="n">
        <v>-1</v>
      </c>
      <c r="AQ6" s="0" t="n">
        <v>0.37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0.33</v>
      </c>
      <c r="AX6" s="0" t="n">
        <v>0.000538789</v>
      </c>
      <c r="AY6" s="0" t="n">
        <v>0.000481596</v>
      </c>
      <c r="AZ6" s="0" t="n">
        <v>0.0955023</v>
      </c>
      <c r="BA6" s="0" t="n">
        <v>0.0854188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1.84</v>
      </c>
      <c r="BJ6" s="0" t="n">
        <v>0.285201</v>
      </c>
      <c r="BK6" s="0" t="n">
        <v>0.259918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0.18</v>
      </c>
      <c r="CA6" s="0" t="n">
        <v>0.06</v>
      </c>
      <c r="CB6" s="0" t="n">
        <v>0.0318499</v>
      </c>
      <c r="CC6" s="0" t="n">
        <v>0.0302321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16.99</v>
      </c>
      <c r="F7" s="0" t="n">
        <v>0.09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0.31</v>
      </c>
      <c r="L7" s="0" t="n">
        <v>-1</v>
      </c>
      <c r="M7" s="0" t="n">
        <v>-1</v>
      </c>
      <c r="N7" s="0" t="n">
        <v>32512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90</v>
      </c>
      <c r="W7" s="0" t="s">
        <v>91</v>
      </c>
      <c r="X7" s="0" t="s">
        <v>92</v>
      </c>
      <c r="Y7" s="0" t="s">
        <v>93</v>
      </c>
      <c r="Z7" s="0" t="s">
        <v>94</v>
      </c>
      <c r="AA7" s="0" t="s">
        <v>95</v>
      </c>
      <c r="AB7" s="0" t="n">
        <v>59152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1.47</v>
      </c>
      <c r="AP7" s="0" t="n">
        <v>-1</v>
      </c>
      <c r="AQ7" s="0" t="n">
        <v>0.75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0.67</v>
      </c>
      <c r="AX7" s="0" t="n">
        <v>0.0019186</v>
      </c>
      <c r="AY7" s="0" t="n">
        <v>0.0017441</v>
      </c>
      <c r="AZ7" s="0" t="n">
        <v>0.284425</v>
      </c>
      <c r="BA7" s="0" t="n">
        <v>0.258579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9.13</v>
      </c>
      <c r="BJ7" s="0" t="n">
        <v>1.05394</v>
      </c>
      <c r="BK7" s="0" t="n">
        <v>0.976699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0.38</v>
      </c>
      <c r="CA7" s="0" t="n">
        <v>0.67</v>
      </c>
      <c r="CB7" s="0" t="n">
        <v>0.154412</v>
      </c>
      <c r="CC7" s="0" t="n">
        <v>0.145136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15.51</v>
      </c>
      <c r="F8" s="0" t="n">
        <v>0.09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0.17</v>
      </c>
      <c r="L8" s="0" t="n">
        <v>-1</v>
      </c>
      <c r="M8" s="0" t="n">
        <v>-1</v>
      </c>
      <c r="N8" s="0" t="n">
        <v>31852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90</v>
      </c>
      <c r="W8" s="0" t="s">
        <v>91</v>
      </c>
      <c r="X8" s="0" t="s">
        <v>92</v>
      </c>
      <c r="Y8" s="0" t="s">
        <v>93</v>
      </c>
      <c r="Z8" s="0" t="s">
        <v>94</v>
      </c>
      <c r="AA8" s="0" t="s">
        <v>95</v>
      </c>
      <c r="AB8" s="0" t="n">
        <v>50888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1.28</v>
      </c>
      <c r="AP8" s="0" t="n">
        <v>-1</v>
      </c>
      <c r="AQ8" s="0" t="n">
        <v>0.49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0.9</v>
      </c>
      <c r="AX8" s="0" t="n">
        <v>0.00154841</v>
      </c>
      <c r="AY8" s="0" t="n">
        <v>0.00142096</v>
      </c>
      <c r="AZ8" s="0" t="n">
        <v>0.215794</v>
      </c>
      <c r="BA8" s="0" t="n">
        <v>0.19891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7.29</v>
      </c>
      <c r="BJ8" s="0" t="n">
        <v>0.782594</v>
      </c>
      <c r="BK8" s="0" t="n">
        <v>0.734582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0.45</v>
      </c>
      <c r="CA8" s="0" t="n">
        <v>1.19</v>
      </c>
      <c r="CB8" s="0" t="n">
        <v>0.10577</v>
      </c>
      <c r="CC8" s="0" t="n">
        <v>0.100825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772.36</v>
      </c>
      <c r="F9" s="0" t="n">
        <v>11.68</v>
      </c>
      <c r="G9" s="0" t="n">
        <v>207484</v>
      </c>
      <c r="H9" s="0" t="n">
        <v>-1</v>
      </c>
      <c r="I9" s="0" t="n">
        <v>-1</v>
      </c>
      <c r="J9" s="0" t="n">
        <v>101</v>
      </c>
      <c r="K9" s="0" t="n">
        <v>114.87</v>
      </c>
      <c r="L9" s="0" t="n">
        <v>-1</v>
      </c>
      <c r="M9" s="0" t="n">
        <v>-1</v>
      </c>
      <c r="N9" s="0" t="n">
        <v>101636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90</v>
      </c>
      <c r="W9" s="0" t="s">
        <v>91</v>
      </c>
      <c r="X9" s="0" t="s">
        <v>92</v>
      </c>
      <c r="Y9" s="0" t="s">
        <v>93</v>
      </c>
      <c r="Z9" s="0" t="s">
        <v>94</v>
      </c>
      <c r="AA9" s="0" t="s">
        <v>95</v>
      </c>
      <c r="AB9" s="0" t="n">
        <v>682332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82.73</v>
      </c>
      <c r="AP9" s="0" t="n">
        <v>-1</v>
      </c>
      <c r="AQ9" s="0" t="n">
        <v>80.68</v>
      </c>
      <c r="AR9" s="0" t="n">
        <v>0.6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41.88</v>
      </c>
      <c r="AX9" s="0" t="n">
        <v>0.107449</v>
      </c>
      <c r="AY9" s="0" t="n">
        <v>0.0880686</v>
      </c>
      <c r="AZ9" s="0" t="n">
        <v>15.5886</v>
      </c>
      <c r="BA9" s="0" t="n">
        <v>12.5874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348.12</v>
      </c>
      <c r="BJ9" s="0" t="n">
        <v>71.6946</v>
      </c>
      <c r="BK9" s="0" t="n">
        <v>59.6691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10.42</v>
      </c>
      <c r="CA9" s="0" t="n">
        <v>19.38</v>
      </c>
      <c r="CB9" s="0" t="n">
        <v>7.14244</v>
      </c>
      <c r="CC9" s="0" t="n">
        <v>6.33891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4605.78</v>
      </c>
      <c r="F10" s="0" t="n">
        <v>47.83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1000.46</v>
      </c>
      <c r="L10" s="0" t="n">
        <v>-1</v>
      </c>
      <c r="M10" s="0" t="n">
        <v>-1</v>
      </c>
      <c r="N10" s="0" t="n">
        <v>311300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90</v>
      </c>
      <c r="W10" s="0" t="s">
        <v>91</v>
      </c>
      <c r="X10" s="0" t="s">
        <v>92</v>
      </c>
      <c r="Y10" s="0" t="s">
        <v>93</v>
      </c>
      <c r="Z10" s="0" t="s">
        <v>94</v>
      </c>
      <c r="AA10" s="0" t="s">
        <v>95</v>
      </c>
      <c r="AB10" s="0" t="n">
        <v>2051272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253.51</v>
      </c>
      <c r="AP10" s="0" t="n">
        <v>-1</v>
      </c>
      <c r="AQ10" s="0" t="n">
        <v>423.24</v>
      </c>
      <c r="AR10" s="0" t="n">
        <v>2.06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134.94</v>
      </c>
      <c r="AX10" s="0" t="n">
        <v>0.316594</v>
      </c>
      <c r="AY10" s="0" t="n">
        <v>0.276358</v>
      </c>
      <c r="AZ10" s="0" t="n">
        <v>56.4608</v>
      </c>
      <c r="BA10" s="0" t="n">
        <v>46.0867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2357.97</v>
      </c>
      <c r="BJ10" s="0" t="n">
        <v>220.036</v>
      </c>
      <c r="BK10" s="0" t="n">
        <v>183.877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53.66</v>
      </c>
      <c r="CA10" s="0" t="n">
        <v>104.51</v>
      </c>
      <c r="CB10" s="0" t="n">
        <v>26.7769</v>
      </c>
      <c r="CC10" s="0" t="n">
        <v>23.48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6305.95</v>
      </c>
      <c r="F11" s="0" t="n">
        <v>61.41</v>
      </c>
      <c r="G11" s="0" t="n">
        <v>894912</v>
      </c>
      <c r="H11" s="0" t="n">
        <v>-1</v>
      </c>
      <c r="I11" s="0" t="n">
        <v>-1</v>
      </c>
      <c r="J11" s="0" t="n">
        <v>26</v>
      </c>
      <c r="K11" s="0" t="n">
        <v>3669.15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90</v>
      </c>
      <c r="W11" s="0" t="s">
        <v>91</v>
      </c>
      <c r="X11" s="0" t="s">
        <v>92</v>
      </c>
      <c r="Y11" s="0" t="s">
        <v>93</v>
      </c>
      <c r="Z11" s="0" t="s">
        <v>94</v>
      </c>
      <c r="AA11" s="0" t="s">
        <v>95</v>
      </c>
      <c r="AB11" s="0" t="n">
        <v>2258504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281.85</v>
      </c>
      <c r="AP11" s="0" t="n">
        <v>-1</v>
      </c>
      <c r="AQ11" s="0" t="n">
        <v>739.42</v>
      </c>
      <c r="AR11" s="0" t="n">
        <v>3.67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135.48</v>
      </c>
      <c r="AX11" s="0" t="n">
        <v>0.372925</v>
      </c>
      <c r="AY11" s="0" t="n">
        <v>0.303136</v>
      </c>
      <c r="AZ11" s="0" t="n">
        <v>72.0166</v>
      </c>
      <c r="BA11" s="0" t="n">
        <v>59.4432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1041.32</v>
      </c>
      <c r="BJ11" s="0" t="n">
        <v>232.097</v>
      </c>
      <c r="BK11" s="0" t="n">
        <v>195.671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59.75</v>
      </c>
      <c r="CA11" s="0" t="n">
        <v>77.06</v>
      </c>
      <c r="CB11" s="0" t="n">
        <v>25.6246</v>
      </c>
      <c r="CC11" s="0" t="n">
        <v>22.947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111.11</v>
      </c>
      <c r="F12" s="0" t="n">
        <v>2.15</v>
      </c>
      <c r="G12" s="0" t="n">
        <v>68220</v>
      </c>
      <c r="H12" s="0" t="n">
        <v>-1</v>
      </c>
      <c r="I12" s="0" t="n">
        <v>-1</v>
      </c>
      <c r="J12" s="0" t="n">
        <v>5</v>
      </c>
      <c r="K12" s="0" t="n">
        <v>7.8</v>
      </c>
      <c r="L12" s="0" t="n">
        <v>-1</v>
      </c>
      <c r="M12" s="0" t="n">
        <v>-1</v>
      </c>
      <c r="N12" s="0" t="n">
        <v>51092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90</v>
      </c>
      <c r="W12" s="0" t="s">
        <v>91</v>
      </c>
      <c r="X12" s="0" t="s">
        <v>92</v>
      </c>
      <c r="Y12" s="0" t="s">
        <v>93</v>
      </c>
      <c r="Z12" s="0" t="s">
        <v>94</v>
      </c>
      <c r="AA12" s="0" t="s">
        <v>95</v>
      </c>
      <c r="AB12" s="0" t="n">
        <v>370908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6.82</v>
      </c>
      <c r="AP12" s="0" t="n">
        <v>-1</v>
      </c>
      <c r="AQ12" s="0" t="n">
        <v>8.09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35.32</v>
      </c>
      <c r="AX12" s="0" t="n">
        <v>0.018049</v>
      </c>
      <c r="AY12" s="0" t="n">
        <v>0.0165656</v>
      </c>
      <c r="AZ12" s="0" t="n">
        <v>4.07375</v>
      </c>
      <c r="BA12" s="0" t="n">
        <v>3.71145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24.16</v>
      </c>
      <c r="BJ12" s="0" t="n">
        <v>9.99315</v>
      </c>
      <c r="BK12" s="0" t="n">
        <v>9.31367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4.15</v>
      </c>
      <c r="CA12" s="0" t="n">
        <v>1.91</v>
      </c>
      <c r="CB12" s="0" t="n">
        <v>0.925522</v>
      </c>
      <c r="CC12" s="0" t="n">
        <v>0.887124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32.55</v>
      </c>
      <c r="F13" s="0" t="n">
        <v>0.41</v>
      </c>
      <c r="G13" s="0" t="n">
        <v>14192</v>
      </c>
      <c r="H13" s="0" t="n">
        <v>-1</v>
      </c>
      <c r="I13" s="0" t="n">
        <v>-1</v>
      </c>
      <c r="J13" s="0" t="n">
        <v>2</v>
      </c>
      <c r="K13" s="0" t="n">
        <v>0.15</v>
      </c>
      <c r="L13" s="0" t="n">
        <v>-1</v>
      </c>
      <c r="M13" s="0" t="n">
        <v>-1</v>
      </c>
      <c r="N13" s="0" t="n">
        <v>32836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90</v>
      </c>
      <c r="W13" s="0" t="s">
        <v>91</v>
      </c>
      <c r="X13" s="0" t="s">
        <v>92</v>
      </c>
      <c r="Y13" s="0" t="s">
        <v>93</v>
      </c>
      <c r="Z13" s="0" t="s">
        <v>94</v>
      </c>
      <c r="AA13" s="0" t="s">
        <v>95</v>
      </c>
      <c r="AB13" s="0" t="n">
        <v>64552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1.13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2.69</v>
      </c>
      <c r="AX13" s="0" t="n">
        <v>0.00390506</v>
      </c>
      <c r="AY13" s="0" t="n">
        <v>0.00340001</v>
      </c>
      <c r="AZ13" s="0" t="n">
        <v>0.578745</v>
      </c>
      <c r="BA13" s="0" t="n">
        <v>0.502945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17.5</v>
      </c>
      <c r="BJ13" s="0" t="n">
        <v>1.94542</v>
      </c>
      <c r="BK13" s="0" t="n">
        <v>1.75581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1.28</v>
      </c>
      <c r="CA13" s="0" t="n">
        <v>0.98</v>
      </c>
      <c r="CB13" s="0" t="n">
        <v>0.203432</v>
      </c>
      <c r="CC13" s="0" t="n">
        <v>0.1899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33.07</v>
      </c>
      <c r="F14" s="0" t="n">
        <v>0.89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2.59</v>
      </c>
      <c r="L14" s="0" t="n">
        <v>-1</v>
      </c>
      <c r="M14" s="0" t="n">
        <v>-1</v>
      </c>
      <c r="N14" s="0" t="n">
        <v>36336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90</v>
      </c>
      <c r="W14" s="0" t="s">
        <v>91</v>
      </c>
      <c r="X14" s="0" t="s">
        <v>92</v>
      </c>
      <c r="Y14" s="0" t="s">
        <v>93</v>
      </c>
      <c r="Z14" s="0" t="s">
        <v>94</v>
      </c>
      <c r="AA14" s="0" t="s">
        <v>95</v>
      </c>
      <c r="AB14" s="0" t="n">
        <v>74516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2.32</v>
      </c>
      <c r="AP14" s="0" t="n">
        <v>-1</v>
      </c>
      <c r="AQ14" s="0" t="n">
        <v>3.13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1.21</v>
      </c>
      <c r="AX14" s="0" t="n">
        <v>0.00577278</v>
      </c>
      <c r="AY14" s="0" t="n">
        <v>0.00510412</v>
      </c>
      <c r="AZ14" s="0" t="n">
        <v>1.0889</v>
      </c>
      <c r="BA14" s="0" t="n">
        <v>0.951004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14.78</v>
      </c>
      <c r="BJ14" s="0" t="n">
        <v>3.31808</v>
      </c>
      <c r="BK14" s="0" t="n">
        <v>2.9788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0.75</v>
      </c>
      <c r="CA14" s="0" t="n">
        <v>0.66</v>
      </c>
      <c r="CB14" s="0" t="n">
        <v>0.357768</v>
      </c>
      <c r="CC14" s="0" t="n">
        <v>0.336751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100.45</v>
      </c>
      <c r="F15" s="0" t="n">
        <v>1.49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6.46</v>
      </c>
      <c r="L15" s="0" t="n">
        <v>-1</v>
      </c>
      <c r="M15" s="0" t="n">
        <v>-1</v>
      </c>
      <c r="N15" s="0" t="n">
        <v>39600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90</v>
      </c>
      <c r="W15" s="0" t="s">
        <v>91</v>
      </c>
      <c r="X15" s="0" t="s">
        <v>92</v>
      </c>
      <c r="Y15" s="0" t="s">
        <v>93</v>
      </c>
      <c r="Z15" s="0" t="s">
        <v>94</v>
      </c>
      <c r="AA15" s="0" t="s">
        <v>95</v>
      </c>
      <c r="AB15" s="0" t="n">
        <v>132728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6.88</v>
      </c>
      <c r="AP15" s="0" t="n">
        <v>-1</v>
      </c>
      <c r="AQ15" s="0" t="n">
        <v>7.09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2.59</v>
      </c>
      <c r="AX15" s="0" t="n">
        <v>0.013709</v>
      </c>
      <c r="AY15" s="0" t="n">
        <v>0.0126951</v>
      </c>
      <c r="AZ15" s="0" t="n">
        <v>2.13191</v>
      </c>
      <c r="BA15" s="0" t="n">
        <v>1.94638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59.64</v>
      </c>
      <c r="BJ15" s="0" t="n">
        <v>9.70081</v>
      </c>
      <c r="BK15" s="0" t="n">
        <v>9.00076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2.67</v>
      </c>
      <c r="CA15" s="0" t="n">
        <v>2.02</v>
      </c>
      <c r="CB15" s="0" t="n">
        <v>0.787628</v>
      </c>
      <c r="CC15" s="0" t="n">
        <v>0.744645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28.05</v>
      </c>
      <c r="F16" s="0" t="n">
        <v>0.91</v>
      </c>
      <c r="G16" s="0" t="n">
        <v>29032</v>
      </c>
      <c r="H16" s="0" t="n">
        <v>-1</v>
      </c>
      <c r="I16" s="0" t="n">
        <v>-1</v>
      </c>
      <c r="J16" s="0" t="n">
        <v>3</v>
      </c>
      <c r="K16" s="0" t="n">
        <v>1.36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90</v>
      </c>
      <c r="W16" s="0" t="s">
        <v>91</v>
      </c>
      <c r="X16" s="0" t="s">
        <v>92</v>
      </c>
      <c r="Y16" s="0" t="s">
        <v>93</v>
      </c>
      <c r="Z16" s="0" t="s">
        <v>94</v>
      </c>
      <c r="AA16" s="0" t="s">
        <v>95</v>
      </c>
      <c r="AB16" s="0" t="n">
        <v>74940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2.33</v>
      </c>
      <c r="AP16" s="0" t="n">
        <v>-1</v>
      </c>
      <c r="AQ16" s="0" t="n">
        <v>2.22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1.05</v>
      </c>
      <c r="AX16" s="0" t="n">
        <v>0.00644708</v>
      </c>
      <c r="AY16" s="0" t="n">
        <v>0.00587278</v>
      </c>
      <c r="AZ16" s="0" t="n">
        <v>0.791011</v>
      </c>
      <c r="BA16" s="0" t="n">
        <v>0.715321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11.31</v>
      </c>
      <c r="BJ16" s="0" t="n">
        <v>2.38165</v>
      </c>
      <c r="BK16" s="0" t="n">
        <v>2.18739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0.61</v>
      </c>
      <c r="CA16" s="0" t="n">
        <v>1.05</v>
      </c>
      <c r="CB16" s="0" t="n">
        <v>0.368001</v>
      </c>
      <c r="CC16" s="0" t="n">
        <v>0.349849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370.42</v>
      </c>
      <c r="F17" s="0" t="n">
        <v>1.5</v>
      </c>
      <c r="G17" s="0" t="n">
        <v>35992</v>
      </c>
      <c r="H17" s="0" t="n">
        <v>-1</v>
      </c>
      <c r="I17" s="0" t="n">
        <v>-1</v>
      </c>
      <c r="J17" s="0" t="n">
        <v>3</v>
      </c>
      <c r="K17" s="0" t="n">
        <v>339.14</v>
      </c>
      <c r="L17" s="0" t="n">
        <v>-1</v>
      </c>
      <c r="M17" s="0" t="n">
        <v>-1</v>
      </c>
      <c r="N17" s="0" t="n">
        <v>87960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90</v>
      </c>
      <c r="W17" s="0" t="s">
        <v>91</v>
      </c>
      <c r="X17" s="0" t="s">
        <v>92</v>
      </c>
      <c r="Y17" s="0" t="s">
        <v>93</v>
      </c>
      <c r="Z17" s="0" t="s">
        <v>94</v>
      </c>
      <c r="AA17" s="0" t="s">
        <v>95</v>
      </c>
      <c r="AB17" s="0" t="n">
        <v>65636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2.94</v>
      </c>
      <c r="AP17" s="0" t="n">
        <v>-1</v>
      </c>
      <c r="AQ17" s="0" t="n">
        <v>2.22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0.8</v>
      </c>
      <c r="AX17" s="0" t="n">
        <v>0.00551724</v>
      </c>
      <c r="AY17" s="0" t="n">
        <v>0.00456641</v>
      </c>
      <c r="AZ17" s="0" t="n">
        <v>0.824304</v>
      </c>
      <c r="BA17" s="0" t="n">
        <v>0.693717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11.34</v>
      </c>
      <c r="BJ17" s="0" t="n">
        <v>3.12503</v>
      </c>
      <c r="BK17" s="0" t="n">
        <v>2.71966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0.46</v>
      </c>
      <c r="CA17" s="0" t="n">
        <v>0.66</v>
      </c>
      <c r="CB17" s="0" t="n">
        <v>0.408773</v>
      </c>
      <c r="CC17" s="0" t="n">
        <v>0.37818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24.41</v>
      </c>
      <c r="F18" s="0" t="n">
        <v>0.73</v>
      </c>
      <c r="G18" s="0" t="n">
        <v>18152</v>
      </c>
      <c r="H18" s="0" t="n">
        <v>-1</v>
      </c>
      <c r="I18" s="0" t="n">
        <v>-1</v>
      </c>
      <c r="J18" s="0" t="n">
        <v>15</v>
      </c>
      <c r="K18" s="0" t="n">
        <v>1.03</v>
      </c>
      <c r="L18" s="0" t="n">
        <v>-1</v>
      </c>
      <c r="M18" s="0" t="n">
        <v>-1</v>
      </c>
      <c r="N18" s="0" t="n">
        <v>33788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90</v>
      </c>
      <c r="W18" s="0" t="s">
        <v>91</v>
      </c>
      <c r="X18" s="0" t="s">
        <v>92</v>
      </c>
      <c r="Y18" s="0" t="s">
        <v>93</v>
      </c>
      <c r="Z18" s="0" t="s">
        <v>94</v>
      </c>
      <c r="AA18" s="0" t="s">
        <v>95</v>
      </c>
      <c r="AB18" s="0" t="n">
        <v>63484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1.9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0.00201975</v>
      </c>
      <c r="AY18" s="0" t="n">
        <v>0.00166393</v>
      </c>
      <c r="AZ18" s="0" t="n">
        <v>0.338032</v>
      </c>
      <c r="BA18" s="0" t="n">
        <v>0.27781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13.92</v>
      </c>
      <c r="BJ18" s="0" t="n">
        <v>1.55458</v>
      </c>
      <c r="BK18" s="0" t="n">
        <v>1.35187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0.44</v>
      </c>
      <c r="CA18" s="0" t="n">
        <v>0.6</v>
      </c>
      <c r="CB18" s="0" t="n">
        <v>0.181477</v>
      </c>
      <c r="CC18" s="0" t="n">
        <v>0.17059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110.44</v>
      </c>
      <c r="F19" s="0" t="n">
        <v>3.82</v>
      </c>
      <c r="G19" s="0" t="n">
        <v>120168</v>
      </c>
      <c r="H19" s="0" t="n">
        <v>-1</v>
      </c>
      <c r="I19" s="0" t="n">
        <v>-1</v>
      </c>
      <c r="J19" s="0" t="n">
        <v>5</v>
      </c>
      <c r="K19" s="0" t="n">
        <v>10.7</v>
      </c>
      <c r="L19" s="0" t="n">
        <v>-1</v>
      </c>
      <c r="M19" s="0" t="n">
        <v>-1</v>
      </c>
      <c r="N19" s="0" t="n">
        <v>67256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90</v>
      </c>
      <c r="W19" s="0" t="s">
        <v>91</v>
      </c>
      <c r="X19" s="0" t="s">
        <v>92</v>
      </c>
      <c r="Y19" s="0" t="s">
        <v>93</v>
      </c>
      <c r="Z19" s="0" t="s">
        <v>94</v>
      </c>
      <c r="AA19" s="0" t="s">
        <v>95</v>
      </c>
      <c r="AB19" s="0" t="n">
        <v>244820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10.05</v>
      </c>
      <c r="AP19" s="0" t="n">
        <v>-1</v>
      </c>
      <c r="AQ19" s="0" t="n">
        <v>10.8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4.1</v>
      </c>
      <c r="AX19" s="0" t="n">
        <v>0.0298757</v>
      </c>
      <c r="AY19" s="0" t="n">
        <v>0.026077</v>
      </c>
      <c r="AZ19" s="0" t="n">
        <v>4.58191</v>
      </c>
      <c r="BA19" s="0" t="n">
        <v>3.89069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41.44</v>
      </c>
      <c r="BJ19" s="0" t="n">
        <v>16.5365</v>
      </c>
      <c r="BK19" s="0" t="n">
        <v>14.4022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2.53</v>
      </c>
      <c r="CA19" s="0" t="n">
        <v>2.16</v>
      </c>
      <c r="CB19" s="0" t="n">
        <v>1.90589</v>
      </c>
      <c r="CC19" s="0" t="n">
        <v>1.76512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267.78</v>
      </c>
      <c r="F20" s="0" t="n">
        <v>3.29</v>
      </c>
      <c r="G20" s="0" t="n">
        <v>105532</v>
      </c>
      <c r="H20" s="0" t="n">
        <v>-1</v>
      </c>
      <c r="I20" s="0" t="n">
        <v>-1</v>
      </c>
      <c r="J20" s="0" t="n">
        <v>3</v>
      </c>
      <c r="K20" s="0" t="n">
        <v>50.13</v>
      </c>
      <c r="L20" s="0" t="n">
        <v>-1</v>
      </c>
      <c r="M20" s="0" t="n">
        <v>-1</v>
      </c>
      <c r="N20" s="0" t="n">
        <v>82548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90</v>
      </c>
      <c r="W20" s="0" t="s">
        <v>91</v>
      </c>
      <c r="X20" s="0" t="s">
        <v>92</v>
      </c>
      <c r="Y20" s="0" t="s">
        <v>93</v>
      </c>
      <c r="Z20" s="0" t="s">
        <v>94</v>
      </c>
      <c r="AA20" s="0" t="s">
        <v>95</v>
      </c>
      <c r="AB20" s="0" t="n">
        <v>307432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9.69</v>
      </c>
      <c r="AP20" s="0" t="n">
        <v>-1</v>
      </c>
      <c r="AQ20" s="0" t="n">
        <v>12.86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6.25</v>
      </c>
      <c r="AX20" s="0" t="n">
        <v>0.0311922</v>
      </c>
      <c r="AY20" s="0" t="n">
        <v>0.0254315</v>
      </c>
      <c r="AZ20" s="0" t="n">
        <v>4.63637</v>
      </c>
      <c r="BA20" s="0" t="n">
        <v>3.88575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144.33</v>
      </c>
      <c r="BJ20" s="0" t="n">
        <v>21.2964</v>
      </c>
      <c r="BK20" s="0" t="n">
        <v>18.5117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5.03</v>
      </c>
      <c r="CA20" s="0" t="n">
        <v>6.4</v>
      </c>
      <c r="CB20" s="0" t="n">
        <v>2.07977</v>
      </c>
      <c r="CC20" s="0" t="n">
        <v>1.90801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947.07</v>
      </c>
      <c r="F21" s="0" t="n">
        <v>4.86</v>
      </c>
      <c r="G21" s="0" t="n">
        <v>153616</v>
      </c>
      <c r="H21" s="0" t="n">
        <v>-1</v>
      </c>
      <c r="I21" s="0" t="n">
        <v>-1</v>
      </c>
      <c r="J21" s="0" t="n">
        <v>3</v>
      </c>
      <c r="K21" s="0" t="n">
        <v>9.86</v>
      </c>
      <c r="L21" s="0" t="n">
        <v>-1</v>
      </c>
      <c r="M21" s="0" t="n">
        <v>-1</v>
      </c>
      <c r="N21" s="0" t="n">
        <v>199880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90</v>
      </c>
      <c r="W21" s="0" t="s">
        <v>91</v>
      </c>
      <c r="X21" s="0" t="s">
        <v>92</v>
      </c>
      <c r="Y21" s="0" t="s">
        <v>93</v>
      </c>
      <c r="Z21" s="0" t="s">
        <v>94</v>
      </c>
      <c r="AA21" s="0" t="s">
        <v>95</v>
      </c>
      <c r="AB21" s="0" t="n">
        <v>1749708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44.43</v>
      </c>
      <c r="AP21" s="0" t="n">
        <v>-1</v>
      </c>
      <c r="AQ21" s="0" t="n">
        <v>56.79</v>
      </c>
      <c r="AR21" s="0" t="n">
        <v>0.38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166.59</v>
      </c>
      <c r="AX21" s="0" t="n">
        <v>0.107031</v>
      </c>
      <c r="AY21" s="0" t="n">
        <v>0.0973699</v>
      </c>
      <c r="AZ21" s="0" t="n">
        <v>17.3202</v>
      </c>
      <c r="BA21" s="0" t="n">
        <v>15.3275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496.36</v>
      </c>
      <c r="BJ21" s="0" t="n">
        <v>68.072</v>
      </c>
      <c r="BK21" s="0" t="n">
        <v>61.3045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35.74</v>
      </c>
      <c r="CA21" s="0" t="n">
        <v>18.59</v>
      </c>
      <c r="CB21" s="0" t="n">
        <v>7.9354</v>
      </c>
      <c r="CC21" s="0" t="n">
        <v>7.40101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6.65</v>
      </c>
      <c r="F22" s="0" t="n">
        <v>0.11</v>
      </c>
      <c r="G22" s="0" t="n">
        <v>7408</v>
      </c>
      <c r="H22" s="0" t="n">
        <v>-1</v>
      </c>
      <c r="I22" s="0" t="n">
        <v>-1</v>
      </c>
      <c r="J22" s="0" t="n">
        <v>5</v>
      </c>
      <c r="K22" s="0" t="n">
        <v>0.23</v>
      </c>
      <c r="L22" s="0" t="n">
        <v>-1</v>
      </c>
      <c r="M22" s="0" t="n">
        <v>-1</v>
      </c>
      <c r="N22" s="0" t="n">
        <v>31492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90</v>
      </c>
      <c r="W22" s="0" t="s">
        <v>91</v>
      </c>
      <c r="X22" s="0" t="s">
        <v>92</v>
      </c>
      <c r="Y22" s="0" t="s">
        <v>93</v>
      </c>
      <c r="Z22" s="0" t="s">
        <v>94</v>
      </c>
      <c r="AA22" s="0" t="s">
        <v>95</v>
      </c>
      <c r="AB22" s="0" t="n">
        <v>40784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1.28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0.07</v>
      </c>
      <c r="AX22" s="0" t="n">
        <v>0.000359342</v>
      </c>
      <c r="AY22" s="0" t="n">
        <v>0.000286755</v>
      </c>
      <c r="AZ22" s="0" t="n">
        <v>0.0476729</v>
      </c>
      <c r="BA22" s="0" t="n">
        <v>0.0383712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0.20112</v>
      </c>
      <c r="BK22" s="0" t="n">
        <v>0.167119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0.040798</v>
      </c>
      <c r="CC22" s="0" t="n">
        <v>0.0372947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23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  <c r="BN1" s="0" t="s">
        <v>69</v>
      </c>
      <c r="BO1" s="0" t="s">
        <v>70</v>
      </c>
      <c r="BP1" s="0" t="s">
        <v>71</v>
      </c>
      <c r="BQ1" s="0" t="s">
        <v>72</v>
      </c>
      <c r="BR1" s="0" t="s">
        <v>73</v>
      </c>
      <c r="BS1" s="0" t="s">
        <v>74</v>
      </c>
      <c r="BT1" s="0" t="s">
        <v>75</v>
      </c>
      <c r="BU1" s="0" t="s">
        <v>76</v>
      </c>
      <c r="BV1" s="0" t="s">
        <v>77</v>
      </c>
      <c r="BW1" s="0" t="s">
        <v>78</v>
      </c>
      <c r="BX1" s="0" t="s">
        <v>79</v>
      </c>
      <c r="BY1" s="0" t="s">
        <v>80</v>
      </c>
      <c r="BZ1" s="0" t="s">
        <v>81</v>
      </c>
      <c r="CA1" s="0" t="s">
        <v>82</v>
      </c>
      <c r="CB1" s="0" t="s">
        <v>83</v>
      </c>
      <c r="CC1" s="0" t="s">
        <v>84</v>
      </c>
      <c r="CD1" s="0" t="s">
        <v>85</v>
      </c>
    </row>
    <row r="2" customFormat="false" ht="15" hidden="false" customHeight="false" outlineLevel="0" collapsed="false">
      <c r="A2" s="0" t="s">
        <v>86</v>
      </c>
      <c r="B2" s="0" t="s">
        <v>87</v>
      </c>
      <c r="C2" s="0" t="s">
        <v>88</v>
      </c>
      <c r="D2" s="0" t="n">
        <v>488.51</v>
      </c>
      <c r="F2" s="0" t="n">
        <v>3.42</v>
      </c>
      <c r="G2" s="0" t="n">
        <v>125728</v>
      </c>
      <c r="H2" s="0" t="n">
        <v>-1</v>
      </c>
      <c r="I2" s="0" t="n">
        <v>-1</v>
      </c>
      <c r="J2" s="0" t="n">
        <v>18</v>
      </c>
      <c r="K2" s="0" t="n">
        <v>108.51</v>
      </c>
      <c r="L2" s="0" t="n">
        <v>-1</v>
      </c>
      <c r="M2" s="0" t="n">
        <v>-1</v>
      </c>
      <c r="N2" s="0" t="n">
        <v>64020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89</v>
      </c>
      <c r="V2" s="0" t="s">
        <v>122</v>
      </c>
      <c r="W2" s="0" t="s">
        <v>91</v>
      </c>
      <c r="X2" s="0" t="s">
        <v>92</v>
      </c>
      <c r="Y2" s="0" t="s">
        <v>123</v>
      </c>
      <c r="Z2" s="0" t="s">
        <v>94</v>
      </c>
      <c r="AA2" s="0" t="s">
        <v>124</v>
      </c>
      <c r="AB2" s="0" t="n">
        <v>285332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96</v>
      </c>
      <c r="AN2" s="0" t="s">
        <v>97</v>
      </c>
      <c r="AO2" s="0" t="n">
        <v>21.41</v>
      </c>
      <c r="AP2" s="0" t="n">
        <v>-1</v>
      </c>
      <c r="AQ2" s="0" t="n">
        <v>26.3</v>
      </c>
      <c r="AR2" s="0" t="n">
        <v>0.18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5.33</v>
      </c>
      <c r="AX2" s="0" t="n">
        <v>0.0505896</v>
      </c>
      <c r="AY2" s="0" t="n">
        <v>0.0446015</v>
      </c>
      <c r="AZ2" s="0" t="n">
        <v>7.31389</v>
      </c>
      <c r="BA2" s="0" t="n">
        <v>6.12617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234.17</v>
      </c>
      <c r="BJ2" s="0" t="n">
        <v>27.9897</v>
      </c>
      <c r="BK2" s="0" t="n">
        <v>23.9752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5.93</v>
      </c>
      <c r="CA2" s="0" t="n">
        <v>16.26</v>
      </c>
      <c r="CB2" s="0" t="n">
        <v>3.57009</v>
      </c>
      <c r="CC2" s="0" t="n">
        <v>3.26616</v>
      </c>
    </row>
    <row r="3" customFormat="false" ht="15" hidden="false" customHeight="false" outlineLevel="0" collapsed="false">
      <c r="A3" s="0" t="s">
        <v>86</v>
      </c>
      <c r="B3" s="0" t="s">
        <v>98</v>
      </c>
      <c r="C3" s="0" t="s">
        <v>88</v>
      </c>
      <c r="D3" s="0" t="n">
        <v>941.09</v>
      </c>
      <c r="F3" s="0" t="n">
        <v>7.73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332.52</v>
      </c>
      <c r="L3" s="0" t="n">
        <v>-1</v>
      </c>
      <c r="M3" s="0" t="n">
        <v>-1</v>
      </c>
      <c r="N3" s="0" t="n">
        <v>142640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89</v>
      </c>
      <c r="V3" s="0" t="s">
        <v>122</v>
      </c>
      <c r="W3" s="0" t="s">
        <v>91</v>
      </c>
      <c r="X3" s="0" t="s">
        <v>92</v>
      </c>
      <c r="Y3" s="0" t="s">
        <v>123</v>
      </c>
      <c r="Z3" s="0" t="s">
        <v>94</v>
      </c>
      <c r="AA3" s="0" t="s">
        <v>124</v>
      </c>
      <c r="AB3" s="0" t="n">
        <v>671404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99</v>
      </c>
      <c r="AN3" s="0" t="s">
        <v>97</v>
      </c>
      <c r="AO3" s="0" t="n">
        <v>60.65</v>
      </c>
      <c r="AP3" s="0" t="n">
        <v>-1</v>
      </c>
      <c r="AQ3" s="0" t="n">
        <v>103.66</v>
      </c>
      <c r="AR3" s="0" t="n">
        <v>0.73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51.82</v>
      </c>
      <c r="AX3" s="0" t="n">
        <v>0.117371</v>
      </c>
      <c r="AY3" s="0" t="n">
        <v>0.0969145</v>
      </c>
      <c r="AZ3" s="0" t="n">
        <v>14.9572</v>
      </c>
      <c r="BA3" s="0" t="n">
        <v>12.4409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273.91</v>
      </c>
      <c r="BJ3" s="0" t="n">
        <v>65.4152</v>
      </c>
      <c r="BK3" s="0" t="n">
        <v>55.8017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13.99</v>
      </c>
      <c r="CA3" s="0" t="n">
        <v>19.43</v>
      </c>
      <c r="CB3" s="0" t="n">
        <v>7.44012</v>
      </c>
      <c r="CC3" s="0" t="n">
        <v>6.67535</v>
      </c>
    </row>
    <row r="4" customFormat="false" ht="15" hidden="false" customHeight="false" outlineLevel="0" collapsed="false">
      <c r="A4" s="0" t="s">
        <v>86</v>
      </c>
      <c r="B4" s="0" t="s">
        <v>100</v>
      </c>
      <c r="C4" s="0" t="s">
        <v>88</v>
      </c>
      <c r="D4" s="0" t="n">
        <v>194.44</v>
      </c>
      <c r="F4" s="0" t="n">
        <v>0.82</v>
      </c>
      <c r="G4" s="0" t="n">
        <v>55584</v>
      </c>
      <c r="H4" s="0" t="n">
        <v>-1</v>
      </c>
      <c r="I4" s="0" t="n">
        <v>-1</v>
      </c>
      <c r="J4" s="0" t="n">
        <v>5</v>
      </c>
      <c r="K4" s="0" t="n">
        <v>69.94</v>
      </c>
      <c r="L4" s="0" t="n">
        <v>-1</v>
      </c>
      <c r="M4" s="0" t="n">
        <v>-1</v>
      </c>
      <c r="N4" s="0" t="n">
        <v>58052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89</v>
      </c>
      <c r="V4" s="0" t="s">
        <v>122</v>
      </c>
      <c r="W4" s="0" t="s">
        <v>91</v>
      </c>
      <c r="X4" s="0" t="s">
        <v>92</v>
      </c>
      <c r="Y4" s="0" t="s">
        <v>123</v>
      </c>
      <c r="Z4" s="0" t="s">
        <v>94</v>
      </c>
      <c r="AA4" s="0" t="s">
        <v>124</v>
      </c>
      <c r="AB4" s="0" t="n">
        <v>182436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99</v>
      </c>
      <c r="AN4" s="0" t="s">
        <v>97</v>
      </c>
      <c r="AO4" s="0" t="n">
        <v>16.46</v>
      </c>
      <c r="AP4" s="0" t="n">
        <v>-1</v>
      </c>
      <c r="AQ4" s="0" t="n">
        <v>11.05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3.22</v>
      </c>
      <c r="AX4" s="0" t="n">
        <v>0.0274159</v>
      </c>
      <c r="AY4" s="0" t="n">
        <v>0.023897</v>
      </c>
      <c r="AZ4" s="0" t="n">
        <v>4.06025</v>
      </c>
      <c r="BA4" s="0" t="n">
        <v>3.46614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69.43</v>
      </c>
      <c r="BJ4" s="0" t="n">
        <v>16.0873</v>
      </c>
      <c r="BK4" s="0" t="n">
        <v>13.9091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2.51</v>
      </c>
      <c r="CA4" s="0" t="n">
        <v>2.88</v>
      </c>
      <c r="CB4" s="0" t="n">
        <v>1.61247</v>
      </c>
      <c r="CC4" s="0" t="n">
        <v>1.46248</v>
      </c>
    </row>
    <row r="5" customFormat="false" ht="15" hidden="false" customHeight="false" outlineLevel="0" collapsed="false">
      <c r="A5" s="0" t="s">
        <v>86</v>
      </c>
      <c r="B5" s="0" t="s">
        <v>101</v>
      </c>
      <c r="C5" s="0" t="s">
        <v>88</v>
      </c>
      <c r="D5" s="0" t="n">
        <v>15.33</v>
      </c>
      <c r="F5" s="0" t="n">
        <v>1.04</v>
      </c>
      <c r="G5" s="0" t="n">
        <v>42324</v>
      </c>
      <c r="H5" s="0" t="n">
        <v>-1</v>
      </c>
      <c r="I5" s="0" t="n">
        <v>-1</v>
      </c>
      <c r="J5" s="0" t="n">
        <v>3</v>
      </c>
      <c r="K5" s="0" t="n">
        <v>0.74</v>
      </c>
      <c r="L5" s="0" t="n">
        <v>-1</v>
      </c>
      <c r="M5" s="0" t="n">
        <v>-1</v>
      </c>
      <c r="N5" s="0" t="n">
        <v>35548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89</v>
      </c>
      <c r="V5" s="0" t="s">
        <v>122</v>
      </c>
      <c r="W5" s="0" t="s">
        <v>91</v>
      </c>
      <c r="X5" s="0" t="s">
        <v>92</v>
      </c>
      <c r="Y5" s="0" t="s">
        <v>123</v>
      </c>
      <c r="Z5" s="0" t="s">
        <v>94</v>
      </c>
      <c r="AA5" s="0" t="s">
        <v>124</v>
      </c>
      <c r="AB5" s="0" t="n">
        <v>31152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99</v>
      </c>
      <c r="AN5" s="0" t="s">
        <v>97</v>
      </c>
      <c r="AO5" s="0" t="n">
        <v>1.65</v>
      </c>
      <c r="AP5" s="0" t="n">
        <v>-1</v>
      </c>
      <c r="AQ5" s="0" t="n">
        <v>1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0.53</v>
      </c>
      <c r="AX5" s="0" t="n">
        <v>0.00164962</v>
      </c>
      <c r="AY5" s="0" t="n">
        <v>0.00149494</v>
      </c>
      <c r="AZ5" s="0" t="n">
        <v>0.354321</v>
      </c>
      <c r="BA5" s="0" t="n">
        <v>0.321558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1.79</v>
      </c>
      <c r="BJ5" s="0" t="n">
        <v>0.82159</v>
      </c>
      <c r="BK5" s="0" t="n">
        <v>0.754142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0.23</v>
      </c>
      <c r="CA5" s="0" t="n">
        <v>0.11</v>
      </c>
      <c r="CB5" s="0" t="n">
        <v>0.0880356</v>
      </c>
      <c r="CC5" s="0" t="n">
        <v>0.083686</v>
      </c>
    </row>
    <row r="6" customFormat="false" ht="15" hidden="false" customHeight="false" outlineLevel="0" collapsed="false">
      <c r="A6" s="0" t="s">
        <v>86</v>
      </c>
      <c r="B6" s="0" t="s">
        <v>102</v>
      </c>
      <c r="C6" s="0" t="s">
        <v>88</v>
      </c>
      <c r="D6" s="0" t="n">
        <v>4.99</v>
      </c>
      <c r="F6" s="0" t="n">
        <v>0.08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0.39</v>
      </c>
      <c r="L6" s="0" t="n">
        <v>-1</v>
      </c>
      <c r="M6" s="0" t="n">
        <v>-1</v>
      </c>
      <c r="N6" s="0" t="n">
        <v>33584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89</v>
      </c>
      <c r="V6" s="0" t="s">
        <v>122</v>
      </c>
      <c r="W6" s="0" t="s">
        <v>91</v>
      </c>
      <c r="X6" s="0" t="s">
        <v>92</v>
      </c>
      <c r="Y6" s="0" t="s">
        <v>123</v>
      </c>
      <c r="Z6" s="0" t="s">
        <v>94</v>
      </c>
      <c r="AA6" s="0" t="s">
        <v>124</v>
      </c>
      <c r="AB6" s="0" t="n">
        <v>25656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99</v>
      </c>
      <c r="AN6" s="0" t="s">
        <v>97</v>
      </c>
      <c r="AO6" s="0" t="n">
        <v>0.19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0.34</v>
      </c>
      <c r="AX6" s="0" t="n">
        <v>0.000571504</v>
      </c>
      <c r="AY6" s="0" t="n">
        <v>0.000514006</v>
      </c>
      <c r="AZ6" s="0" t="n">
        <v>0.0998108</v>
      </c>
      <c r="BA6" s="0" t="n">
        <v>0.0896646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1.87</v>
      </c>
      <c r="BJ6" s="0" t="n">
        <v>0.289811</v>
      </c>
      <c r="BK6" s="0" t="n">
        <v>0.265444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0.0254713</v>
      </c>
      <c r="CC6" s="0" t="n">
        <v>0.0242113</v>
      </c>
    </row>
    <row r="7" customFormat="false" ht="15" hidden="false" customHeight="false" outlineLevel="0" collapsed="false">
      <c r="A7" s="0" t="s">
        <v>86</v>
      </c>
      <c r="B7" s="0" t="s">
        <v>103</v>
      </c>
      <c r="C7" s="0" t="s">
        <v>88</v>
      </c>
      <c r="D7" s="0" t="n">
        <v>16.49</v>
      </c>
      <c r="F7" s="0" t="n">
        <v>0.07</v>
      </c>
      <c r="G7" s="0" t="n">
        <v>6604</v>
      </c>
      <c r="H7" s="0" t="n">
        <v>-1</v>
      </c>
      <c r="I7" s="0" t="n">
        <v>-1</v>
      </c>
      <c r="J7" s="0" t="n">
        <v>6</v>
      </c>
      <c r="K7" s="0" t="n">
        <v>0.25</v>
      </c>
      <c r="L7" s="0" t="n">
        <v>-1</v>
      </c>
      <c r="M7" s="0" t="n">
        <v>-1</v>
      </c>
      <c r="N7" s="0" t="n">
        <v>31804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89</v>
      </c>
      <c r="V7" s="0" t="s">
        <v>122</v>
      </c>
      <c r="W7" s="0" t="s">
        <v>91</v>
      </c>
      <c r="X7" s="0" t="s">
        <v>92</v>
      </c>
      <c r="Y7" s="0" t="s">
        <v>123</v>
      </c>
      <c r="Z7" s="0" t="s">
        <v>94</v>
      </c>
      <c r="AA7" s="0" t="s">
        <v>124</v>
      </c>
      <c r="AB7" s="0" t="n">
        <v>34572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104</v>
      </c>
      <c r="AN7" s="0" t="s">
        <v>97</v>
      </c>
      <c r="AO7" s="0" t="n">
        <v>1.31</v>
      </c>
      <c r="AP7" s="0" t="n">
        <v>-1</v>
      </c>
      <c r="AQ7" s="0" t="n">
        <v>0.78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0.76</v>
      </c>
      <c r="AX7" s="0" t="n">
        <v>0.00362387</v>
      </c>
      <c r="AY7" s="0" t="n">
        <v>0.00333574</v>
      </c>
      <c r="AZ7" s="0" t="n">
        <v>0.310609</v>
      </c>
      <c r="BA7" s="0" t="n">
        <v>0.284953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9.8</v>
      </c>
      <c r="BJ7" s="0" t="n">
        <v>1.1348</v>
      </c>
      <c r="BK7" s="0" t="n">
        <v>1.05408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0.37</v>
      </c>
      <c r="CA7" s="0" t="n">
        <v>0.82</v>
      </c>
      <c r="CB7" s="0" t="n">
        <v>0.181771</v>
      </c>
      <c r="CC7" s="0" t="n">
        <v>0.172046</v>
      </c>
    </row>
    <row r="8" customFormat="false" ht="15" hidden="false" customHeight="false" outlineLevel="0" collapsed="false">
      <c r="A8" s="0" t="s">
        <v>86</v>
      </c>
      <c r="B8" s="0" t="s">
        <v>105</v>
      </c>
      <c r="C8" s="0" t="s">
        <v>88</v>
      </c>
      <c r="D8" s="0" t="n">
        <v>15.74</v>
      </c>
      <c r="F8" s="0" t="n">
        <v>0.06</v>
      </c>
      <c r="G8" s="0" t="n">
        <v>5772</v>
      </c>
      <c r="H8" s="0" t="n">
        <v>-1</v>
      </c>
      <c r="I8" s="0" t="n">
        <v>-1</v>
      </c>
      <c r="J8" s="0" t="n">
        <v>6</v>
      </c>
      <c r="K8" s="0" t="n">
        <v>0.16</v>
      </c>
      <c r="L8" s="0" t="n">
        <v>-1</v>
      </c>
      <c r="M8" s="0" t="n">
        <v>-1</v>
      </c>
      <c r="N8" s="0" t="n">
        <v>31872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89</v>
      </c>
      <c r="V8" s="0" t="s">
        <v>122</v>
      </c>
      <c r="W8" s="0" t="s">
        <v>91</v>
      </c>
      <c r="X8" s="0" t="s">
        <v>92</v>
      </c>
      <c r="Y8" s="0" t="s">
        <v>123</v>
      </c>
      <c r="Z8" s="0" t="s">
        <v>94</v>
      </c>
      <c r="AA8" s="0" t="s">
        <v>124</v>
      </c>
      <c r="AB8" s="0" t="n">
        <v>35872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104</v>
      </c>
      <c r="AN8" s="0" t="s">
        <v>97</v>
      </c>
      <c r="AO8" s="0" t="n">
        <v>0.79</v>
      </c>
      <c r="AP8" s="0" t="n">
        <v>-1</v>
      </c>
      <c r="AQ8" s="0" t="n">
        <v>0.59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1.05</v>
      </c>
      <c r="AX8" s="0" t="n">
        <v>0.00221715</v>
      </c>
      <c r="AY8" s="0" t="n">
        <v>0.00205709</v>
      </c>
      <c r="AZ8" s="0" t="n">
        <v>0.263309</v>
      </c>
      <c r="BA8" s="0" t="n">
        <v>0.242928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8.17</v>
      </c>
      <c r="BJ8" s="0" t="n">
        <v>0.883935</v>
      </c>
      <c r="BK8" s="0" t="n">
        <v>0.827837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0.47</v>
      </c>
      <c r="CA8" s="0" t="n">
        <v>1.26</v>
      </c>
      <c r="CB8" s="0" t="n">
        <v>0.118389</v>
      </c>
      <c r="CC8" s="0" t="n">
        <v>0.113015</v>
      </c>
    </row>
    <row r="9" customFormat="false" ht="15" hidden="false" customHeight="false" outlineLevel="0" collapsed="false">
      <c r="A9" s="0" t="s">
        <v>86</v>
      </c>
      <c r="B9" s="0" t="s">
        <v>106</v>
      </c>
      <c r="C9" s="0" t="s">
        <v>88</v>
      </c>
      <c r="D9" s="0" t="n">
        <v>864.71</v>
      </c>
      <c r="F9" s="0" t="n">
        <v>13.37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134.33</v>
      </c>
      <c r="L9" s="0" t="n">
        <v>-1</v>
      </c>
      <c r="M9" s="0" t="n">
        <v>-1</v>
      </c>
      <c r="N9" s="0" t="n">
        <v>101644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89</v>
      </c>
      <c r="V9" s="0" t="s">
        <v>122</v>
      </c>
      <c r="W9" s="0" t="s">
        <v>91</v>
      </c>
      <c r="X9" s="0" t="s">
        <v>92</v>
      </c>
      <c r="Y9" s="0" t="s">
        <v>123</v>
      </c>
      <c r="Z9" s="0" t="s">
        <v>94</v>
      </c>
      <c r="AA9" s="0" t="s">
        <v>124</v>
      </c>
      <c r="AB9" s="0" t="n">
        <v>675784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99</v>
      </c>
      <c r="AN9" s="0" t="s">
        <v>97</v>
      </c>
      <c r="AO9" s="0" t="n">
        <v>79.22</v>
      </c>
      <c r="AP9" s="0" t="n">
        <v>-1</v>
      </c>
      <c r="AQ9" s="0" t="n">
        <v>92.64</v>
      </c>
      <c r="AR9" s="0" t="n">
        <v>0.56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42.85</v>
      </c>
      <c r="AX9" s="0" t="n">
        <v>0.111498</v>
      </c>
      <c r="AY9" s="0" t="n">
        <v>0.0898584</v>
      </c>
      <c r="AZ9" s="0" t="n">
        <v>16.2593</v>
      </c>
      <c r="BA9" s="0" t="n">
        <v>13.2023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385.03</v>
      </c>
      <c r="BJ9" s="0" t="n">
        <v>78.916</v>
      </c>
      <c r="BK9" s="0" t="n">
        <v>65.5329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13.41</v>
      </c>
      <c r="CA9" s="0" t="n">
        <v>32.59</v>
      </c>
      <c r="CB9" s="0" t="n">
        <v>11.7254</v>
      </c>
      <c r="CC9" s="0" t="n">
        <v>10.1612</v>
      </c>
    </row>
    <row r="10" customFormat="false" ht="15" hidden="false" customHeight="false" outlineLevel="0" collapsed="false">
      <c r="A10" s="0" t="s">
        <v>86</v>
      </c>
      <c r="B10" s="0" t="s">
        <v>107</v>
      </c>
      <c r="C10" s="0" t="s">
        <v>88</v>
      </c>
      <c r="D10" s="0" t="n">
        <v>5982.38</v>
      </c>
      <c r="F10" s="0" t="n">
        <v>50.5</v>
      </c>
      <c r="G10" s="0" t="n">
        <v>708872</v>
      </c>
      <c r="H10" s="0" t="n">
        <v>-1</v>
      </c>
      <c r="I10" s="0" t="n">
        <v>-1</v>
      </c>
      <c r="J10" s="0" t="n">
        <v>101</v>
      </c>
      <c r="K10" s="0" t="n">
        <v>1141.5</v>
      </c>
      <c r="L10" s="0" t="n">
        <v>-1</v>
      </c>
      <c r="M10" s="0" t="n">
        <v>-1</v>
      </c>
      <c r="N10" s="0" t="n">
        <v>310384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89</v>
      </c>
      <c r="V10" s="0" t="s">
        <v>122</v>
      </c>
      <c r="W10" s="0" t="s">
        <v>91</v>
      </c>
      <c r="X10" s="0" t="s">
        <v>92</v>
      </c>
      <c r="Y10" s="0" t="s">
        <v>123</v>
      </c>
      <c r="Z10" s="0" t="s">
        <v>94</v>
      </c>
      <c r="AA10" s="0" t="s">
        <v>124</v>
      </c>
      <c r="AB10" s="0" t="n">
        <v>2040268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99</v>
      </c>
      <c r="AN10" s="0" t="s">
        <v>97</v>
      </c>
      <c r="AO10" s="0" t="n">
        <v>256.22</v>
      </c>
      <c r="AP10" s="0" t="n">
        <v>-1</v>
      </c>
      <c r="AQ10" s="0" t="n">
        <v>575.2</v>
      </c>
      <c r="AR10" s="0" t="n">
        <v>3.26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148.76</v>
      </c>
      <c r="AX10" s="0" t="n">
        <v>0.389433</v>
      </c>
      <c r="AY10" s="0" t="n">
        <v>0.344716</v>
      </c>
      <c r="AZ10" s="0" t="n">
        <v>63.4663</v>
      </c>
      <c r="BA10" s="0" t="n">
        <v>52.5125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3189.67</v>
      </c>
      <c r="BJ10" s="0" t="n">
        <v>253.937</v>
      </c>
      <c r="BK10" s="0" t="n">
        <v>214.206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71.76</v>
      </c>
      <c r="CA10" s="0" t="n">
        <v>161.25</v>
      </c>
      <c r="CB10" s="0" t="n">
        <v>36.7233</v>
      </c>
      <c r="CC10" s="0" t="n">
        <v>31.8731</v>
      </c>
    </row>
    <row r="11" customFormat="false" ht="15" hidden="false" customHeight="false" outlineLevel="0" collapsed="false">
      <c r="A11" s="0" t="s">
        <v>86</v>
      </c>
      <c r="B11" s="0" t="s">
        <v>108</v>
      </c>
      <c r="C11" s="0" t="s">
        <v>88</v>
      </c>
      <c r="D11" s="0" t="n">
        <v>8265.44</v>
      </c>
      <c r="F11" s="0" t="n">
        <v>64.96</v>
      </c>
      <c r="G11" s="0" t="n">
        <v>895220</v>
      </c>
      <c r="H11" s="0" t="n">
        <v>-1</v>
      </c>
      <c r="I11" s="0" t="n">
        <v>-1</v>
      </c>
      <c r="J11" s="0" t="n">
        <v>26</v>
      </c>
      <c r="K11" s="0" t="n">
        <v>4251.11</v>
      </c>
      <c r="L11" s="0" t="n">
        <v>-1</v>
      </c>
      <c r="M11" s="0" t="n">
        <v>-1</v>
      </c>
      <c r="N11" s="0" t="n">
        <v>369964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89</v>
      </c>
      <c r="V11" s="0" t="s">
        <v>122</v>
      </c>
      <c r="W11" s="0" t="s">
        <v>91</v>
      </c>
      <c r="X11" s="0" t="s">
        <v>92</v>
      </c>
      <c r="Y11" s="0" t="s">
        <v>123</v>
      </c>
      <c r="Z11" s="0" t="s">
        <v>94</v>
      </c>
      <c r="AA11" s="0" t="s">
        <v>124</v>
      </c>
      <c r="AB11" s="0" t="n">
        <v>2256724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99</v>
      </c>
      <c r="AN11" s="0" t="s">
        <v>97</v>
      </c>
      <c r="AO11" s="0" t="n">
        <v>373.62</v>
      </c>
      <c r="AP11" s="0" t="n">
        <v>-1</v>
      </c>
      <c r="AQ11" s="0" t="n">
        <v>1204.4</v>
      </c>
      <c r="AR11" s="0" t="n">
        <v>7.04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152.21</v>
      </c>
      <c r="AX11" s="0" t="n">
        <v>0.541231</v>
      </c>
      <c r="AY11" s="0" t="n">
        <v>0.439164</v>
      </c>
      <c r="AZ11" s="0" t="n">
        <v>100.039</v>
      </c>
      <c r="BA11" s="0" t="n">
        <v>82.9108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1783.01</v>
      </c>
      <c r="BJ11" s="0" t="n">
        <v>361.981</v>
      </c>
      <c r="BK11" s="0" t="n">
        <v>303.626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60.98</v>
      </c>
      <c r="CA11" s="0" t="n">
        <v>84.59</v>
      </c>
      <c r="CB11" s="0" t="n">
        <v>25.6942</v>
      </c>
      <c r="CC11" s="0" t="n">
        <v>22.867</v>
      </c>
    </row>
    <row r="12" customFormat="false" ht="15" hidden="false" customHeight="false" outlineLevel="0" collapsed="false">
      <c r="A12" s="0" t="s">
        <v>86</v>
      </c>
      <c r="B12" s="0" t="s">
        <v>109</v>
      </c>
      <c r="C12" s="0" t="s">
        <v>88</v>
      </c>
      <c r="D12" s="0" t="n">
        <v>116.9</v>
      </c>
      <c r="F12" s="0" t="n">
        <v>1.99</v>
      </c>
      <c r="G12" s="0" t="n">
        <v>68216</v>
      </c>
      <c r="H12" s="0" t="n">
        <v>-1</v>
      </c>
      <c r="I12" s="0" t="n">
        <v>-1</v>
      </c>
      <c r="J12" s="0" t="n">
        <v>5</v>
      </c>
      <c r="K12" s="0" t="n">
        <v>10.14</v>
      </c>
      <c r="L12" s="0" t="n">
        <v>-1</v>
      </c>
      <c r="M12" s="0" t="n">
        <v>-1</v>
      </c>
      <c r="N12" s="0" t="n">
        <v>50932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89</v>
      </c>
      <c r="V12" s="0" t="s">
        <v>122</v>
      </c>
      <c r="W12" s="0" t="s">
        <v>91</v>
      </c>
      <c r="X12" s="0" t="s">
        <v>92</v>
      </c>
      <c r="Y12" s="0" t="s">
        <v>123</v>
      </c>
      <c r="Z12" s="0" t="s">
        <v>94</v>
      </c>
      <c r="AA12" s="0" t="s">
        <v>124</v>
      </c>
      <c r="AB12" s="0" t="n">
        <v>366976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110</v>
      </c>
      <c r="AN12" s="0" t="s">
        <v>97</v>
      </c>
      <c r="AO12" s="0" t="n">
        <v>7.15</v>
      </c>
      <c r="AP12" s="0" t="n">
        <v>-1</v>
      </c>
      <c r="AQ12" s="0" t="n">
        <v>7.97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37.45</v>
      </c>
      <c r="AX12" s="0" t="n">
        <v>0.0185716</v>
      </c>
      <c r="AY12" s="0" t="n">
        <v>0.0170494</v>
      </c>
      <c r="AZ12" s="0" t="n">
        <v>3.98569</v>
      </c>
      <c r="BA12" s="0" t="n">
        <v>3.63121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24.97</v>
      </c>
      <c r="BJ12" s="0" t="n">
        <v>9.87546</v>
      </c>
      <c r="BK12" s="0" t="n">
        <v>9.19171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4.34</v>
      </c>
      <c r="CA12" s="0" t="n">
        <v>1.94</v>
      </c>
      <c r="CB12" s="0" t="n">
        <v>0.924684</v>
      </c>
      <c r="CC12" s="0" t="n">
        <v>0.88411</v>
      </c>
    </row>
    <row r="13" customFormat="false" ht="15" hidden="false" customHeight="false" outlineLevel="0" collapsed="false">
      <c r="A13" s="0" t="s">
        <v>86</v>
      </c>
      <c r="B13" s="0" t="s">
        <v>111</v>
      </c>
      <c r="C13" s="0" t="s">
        <v>88</v>
      </c>
      <c r="D13" s="0" t="n">
        <v>33.35</v>
      </c>
      <c r="F13" s="0" t="n">
        <v>0.24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0.19</v>
      </c>
      <c r="L13" s="0" t="n">
        <v>-1</v>
      </c>
      <c r="M13" s="0" t="n">
        <v>-1</v>
      </c>
      <c r="N13" s="0" t="n">
        <v>32128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89</v>
      </c>
      <c r="V13" s="0" t="s">
        <v>122</v>
      </c>
      <c r="W13" s="0" t="s">
        <v>91</v>
      </c>
      <c r="X13" s="0" t="s">
        <v>92</v>
      </c>
      <c r="Y13" s="0" t="s">
        <v>123</v>
      </c>
      <c r="Z13" s="0" t="s">
        <v>94</v>
      </c>
      <c r="AA13" s="0" t="s">
        <v>124</v>
      </c>
      <c r="AB13" s="0" t="n">
        <v>64044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110</v>
      </c>
      <c r="AN13" s="0" t="s">
        <v>97</v>
      </c>
      <c r="AO13" s="0" t="n">
        <v>1.12</v>
      </c>
      <c r="AP13" s="0" t="n">
        <v>-1</v>
      </c>
      <c r="AQ13" s="0" t="n">
        <v>1.33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2.78</v>
      </c>
      <c r="AX13" s="0" t="n">
        <v>0.00410444</v>
      </c>
      <c r="AY13" s="0" t="n">
        <v>0.00358864</v>
      </c>
      <c r="AZ13" s="0" t="n">
        <v>0.596549</v>
      </c>
      <c r="BA13" s="0" t="n">
        <v>0.520979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18.56</v>
      </c>
      <c r="BJ13" s="0" t="n">
        <v>2.10742</v>
      </c>
      <c r="BK13" s="0" t="n">
        <v>1.90155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1.33</v>
      </c>
      <c r="CA13" s="0" t="n">
        <v>1.14</v>
      </c>
      <c r="CB13" s="0" t="n">
        <v>0.23168</v>
      </c>
      <c r="CC13" s="0" t="n">
        <v>0.217139</v>
      </c>
    </row>
    <row r="14" customFormat="false" ht="15" hidden="false" customHeight="false" outlineLevel="0" collapsed="false">
      <c r="A14" s="0" t="s">
        <v>86</v>
      </c>
      <c r="B14" s="0" t="s">
        <v>112</v>
      </c>
      <c r="C14" s="0" t="s">
        <v>88</v>
      </c>
      <c r="D14" s="0" t="n">
        <v>33.16</v>
      </c>
      <c r="F14" s="0" t="n">
        <v>0.66</v>
      </c>
      <c r="G14" s="0" t="n">
        <v>27328</v>
      </c>
      <c r="H14" s="0" t="n">
        <v>-1</v>
      </c>
      <c r="I14" s="0" t="n">
        <v>-1</v>
      </c>
      <c r="J14" s="0" t="n">
        <v>4</v>
      </c>
      <c r="K14" s="0" t="n">
        <v>2.61</v>
      </c>
      <c r="L14" s="0" t="n">
        <v>-1</v>
      </c>
      <c r="M14" s="0" t="n">
        <v>-1</v>
      </c>
      <c r="N14" s="0" t="n">
        <v>36688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89</v>
      </c>
      <c r="V14" s="0" t="s">
        <v>122</v>
      </c>
      <c r="W14" s="0" t="s">
        <v>91</v>
      </c>
      <c r="X14" s="0" t="s">
        <v>92</v>
      </c>
      <c r="Y14" s="0" t="s">
        <v>123</v>
      </c>
      <c r="Z14" s="0" t="s">
        <v>94</v>
      </c>
      <c r="AA14" s="0" t="s">
        <v>124</v>
      </c>
      <c r="AB14" s="0" t="n">
        <v>57896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110</v>
      </c>
      <c r="AN14" s="0" t="s">
        <v>97</v>
      </c>
      <c r="AO14" s="0" t="n">
        <v>2.12</v>
      </c>
      <c r="AP14" s="0" t="n">
        <v>-1</v>
      </c>
      <c r="AQ14" s="0" t="n">
        <v>3.23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1.26</v>
      </c>
      <c r="AX14" s="0" t="n">
        <v>0.00574377</v>
      </c>
      <c r="AY14" s="0" t="n">
        <v>0.00507726</v>
      </c>
      <c r="AZ14" s="0" t="n">
        <v>1.12645</v>
      </c>
      <c r="BA14" s="0" t="n">
        <v>0.987603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15.03</v>
      </c>
      <c r="BJ14" s="0" t="n">
        <v>3.43289</v>
      </c>
      <c r="BK14" s="0" t="n">
        <v>3.08106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0.97</v>
      </c>
      <c r="CA14" s="0" t="n">
        <v>0.83</v>
      </c>
      <c r="CB14" s="0" t="n">
        <v>0.420858</v>
      </c>
      <c r="CC14" s="0" t="n">
        <v>0.392852</v>
      </c>
    </row>
    <row r="15" customFormat="false" ht="15" hidden="false" customHeight="false" outlineLevel="0" collapsed="false">
      <c r="A15" s="0" t="s">
        <v>86</v>
      </c>
      <c r="B15" s="0" t="s">
        <v>113</v>
      </c>
      <c r="C15" s="0" t="s">
        <v>88</v>
      </c>
      <c r="D15" s="0" t="n">
        <v>103.81</v>
      </c>
      <c r="F15" s="0" t="n">
        <v>1.48</v>
      </c>
      <c r="G15" s="0" t="n">
        <v>37536</v>
      </c>
      <c r="H15" s="0" t="n">
        <v>-1</v>
      </c>
      <c r="I15" s="0" t="n">
        <v>-1</v>
      </c>
      <c r="J15" s="0" t="n">
        <v>8</v>
      </c>
      <c r="K15" s="0" t="n">
        <v>6.54</v>
      </c>
      <c r="L15" s="0" t="n">
        <v>-1</v>
      </c>
      <c r="M15" s="0" t="n">
        <v>-1</v>
      </c>
      <c r="N15" s="0" t="n">
        <v>39372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89</v>
      </c>
      <c r="V15" s="0" t="s">
        <v>122</v>
      </c>
      <c r="W15" s="0" t="s">
        <v>91</v>
      </c>
      <c r="X15" s="0" t="s">
        <v>92</v>
      </c>
      <c r="Y15" s="0" t="s">
        <v>123</v>
      </c>
      <c r="Z15" s="0" t="s">
        <v>94</v>
      </c>
      <c r="AA15" s="0" t="s">
        <v>124</v>
      </c>
      <c r="AB15" s="0" t="n">
        <v>132604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114</v>
      </c>
      <c r="AN15" s="0" t="s">
        <v>97</v>
      </c>
      <c r="AO15" s="0" t="n">
        <v>6.19</v>
      </c>
      <c r="AP15" s="0" t="n">
        <v>-1</v>
      </c>
      <c r="AQ15" s="0" t="n">
        <v>8.09</v>
      </c>
      <c r="AR15" s="0" t="n">
        <v>0.12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2.63</v>
      </c>
      <c r="AX15" s="0" t="n">
        <v>0.022135</v>
      </c>
      <c r="AY15" s="0" t="n">
        <v>0.0203839</v>
      </c>
      <c r="AZ15" s="0" t="n">
        <v>2.34239</v>
      </c>
      <c r="BA15" s="0" t="n">
        <v>2.1309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62.55</v>
      </c>
      <c r="BJ15" s="0" t="n">
        <v>10.0851</v>
      </c>
      <c r="BK15" s="0" t="n">
        <v>9.31678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2.74</v>
      </c>
      <c r="CA15" s="0" t="n">
        <v>2.14</v>
      </c>
      <c r="CB15" s="0" t="n">
        <v>0.78547</v>
      </c>
      <c r="CC15" s="0" t="n">
        <v>0.74594</v>
      </c>
    </row>
    <row r="16" customFormat="false" ht="15" hidden="false" customHeight="false" outlineLevel="0" collapsed="false">
      <c r="A16" s="0" t="s">
        <v>86</v>
      </c>
      <c r="B16" s="0" t="s">
        <v>115</v>
      </c>
      <c r="C16" s="0" t="s">
        <v>88</v>
      </c>
      <c r="D16" s="0" t="n">
        <v>28.54</v>
      </c>
      <c r="F16" s="0" t="n">
        <v>0.95</v>
      </c>
      <c r="G16" s="0" t="n">
        <v>29036</v>
      </c>
      <c r="H16" s="0" t="n">
        <v>-1</v>
      </c>
      <c r="I16" s="0" t="n">
        <v>-1</v>
      </c>
      <c r="J16" s="0" t="n">
        <v>3</v>
      </c>
      <c r="K16" s="0" t="n">
        <v>1.61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89</v>
      </c>
      <c r="V16" s="0" t="s">
        <v>122</v>
      </c>
      <c r="W16" s="0" t="s">
        <v>91</v>
      </c>
      <c r="X16" s="0" t="s">
        <v>92</v>
      </c>
      <c r="Y16" s="0" t="s">
        <v>123</v>
      </c>
      <c r="Z16" s="0" t="s">
        <v>94</v>
      </c>
      <c r="AA16" s="0" t="s">
        <v>124</v>
      </c>
      <c r="AB16" s="0" t="n">
        <v>74920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114</v>
      </c>
      <c r="AN16" s="0" t="s">
        <v>97</v>
      </c>
      <c r="AO16" s="0" t="n">
        <v>2.52</v>
      </c>
      <c r="AP16" s="0" t="n">
        <v>-1</v>
      </c>
      <c r="AQ16" s="0" t="n">
        <v>2.31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1.11</v>
      </c>
      <c r="AX16" s="0" t="n">
        <v>0.00559605</v>
      </c>
      <c r="AY16" s="0" t="n">
        <v>0.00510168</v>
      </c>
      <c r="AZ16" s="0" t="n">
        <v>0.863333</v>
      </c>
      <c r="BA16" s="0" t="n">
        <v>0.783891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11.79</v>
      </c>
      <c r="BJ16" s="0" t="n">
        <v>2.52634</v>
      </c>
      <c r="BK16" s="0" t="n">
        <v>2.32235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0.58</v>
      </c>
      <c r="CA16" s="0" t="n">
        <v>1.44</v>
      </c>
      <c r="CB16" s="0" t="n">
        <v>0.446641</v>
      </c>
      <c r="CC16" s="0" t="n">
        <v>0.421487</v>
      </c>
    </row>
    <row r="17" customFormat="false" ht="15" hidden="false" customHeight="false" outlineLevel="0" collapsed="false">
      <c r="A17" s="0" t="s">
        <v>86</v>
      </c>
      <c r="B17" s="0" t="s">
        <v>116</v>
      </c>
      <c r="C17" s="0" t="s">
        <v>88</v>
      </c>
      <c r="D17" s="0" t="n">
        <v>410.96</v>
      </c>
      <c r="F17" s="0" t="n">
        <v>1.15</v>
      </c>
      <c r="G17" s="0" t="n">
        <v>35972</v>
      </c>
      <c r="H17" s="0" t="n">
        <v>-1</v>
      </c>
      <c r="I17" s="0" t="n">
        <v>-1</v>
      </c>
      <c r="J17" s="0" t="n">
        <v>3</v>
      </c>
      <c r="K17" s="0" t="n">
        <v>380.5</v>
      </c>
      <c r="L17" s="0" t="n">
        <v>-1</v>
      </c>
      <c r="M17" s="0" t="n">
        <v>-1</v>
      </c>
      <c r="N17" s="0" t="n">
        <v>86756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89</v>
      </c>
      <c r="V17" s="0" t="s">
        <v>122</v>
      </c>
      <c r="W17" s="0" t="s">
        <v>91</v>
      </c>
      <c r="X17" s="0" t="s">
        <v>92</v>
      </c>
      <c r="Y17" s="0" t="s">
        <v>123</v>
      </c>
      <c r="Z17" s="0" t="s">
        <v>94</v>
      </c>
      <c r="AA17" s="0" t="s">
        <v>124</v>
      </c>
      <c r="AB17" s="0" t="n">
        <v>57204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99</v>
      </c>
      <c r="AN17" s="0" t="s">
        <v>97</v>
      </c>
      <c r="AO17" s="0" t="n">
        <v>2.71</v>
      </c>
      <c r="AP17" s="0" t="n">
        <v>-1</v>
      </c>
      <c r="AQ17" s="0" t="n">
        <v>2.03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0.71</v>
      </c>
      <c r="AX17" s="0" t="n">
        <v>0.00493897</v>
      </c>
      <c r="AY17" s="0" t="n">
        <v>0.004171</v>
      </c>
      <c r="AZ17" s="0" t="n">
        <v>0.756821</v>
      </c>
      <c r="BA17" s="0" t="n">
        <v>0.641901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11.66</v>
      </c>
      <c r="BJ17" s="0" t="n">
        <v>3.17902</v>
      </c>
      <c r="BK17" s="0" t="n">
        <v>2.78364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0.45</v>
      </c>
      <c r="CA17" s="0" t="n">
        <v>0.72</v>
      </c>
      <c r="CB17" s="0" t="n">
        <v>0.43167</v>
      </c>
      <c r="CC17" s="0" t="n">
        <v>0.395511</v>
      </c>
    </row>
    <row r="18" customFormat="false" ht="15" hidden="false" customHeight="false" outlineLevel="0" collapsed="false">
      <c r="A18" s="0" t="s">
        <v>86</v>
      </c>
      <c r="B18" s="0" t="s">
        <v>117</v>
      </c>
      <c r="C18" s="0" t="s">
        <v>88</v>
      </c>
      <c r="D18" s="0" t="n">
        <v>23.62</v>
      </c>
      <c r="F18" s="0" t="n">
        <v>0.4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34832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89</v>
      </c>
      <c r="V18" s="0" t="s">
        <v>122</v>
      </c>
      <c r="W18" s="0" t="s">
        <v>91</v>
      </c>
      <c r="X18" s="0" t="s">
        <v>92</v>
      </c>
      <c r="Y18" s="0" t="s">
        <v>123</v>
      </c>
      <c r="Z18" s="0" t="s">
        <v>94</v>
      </c>
      <c r="AA18" s="0" t="s">
        <v>124</v>
      </c>
      <c r="AB18" s="0" t="n">
        <v>63520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110</v>
      </c>
      <c r="AN18" s="0" t="s">
        <v>97</v>
      </c>
      <c r="AO18" s="0" t="n">
        <v>1.52</v>
      </c>
      <c r="AP18" s="0" t="n">
        <v>-1</v>
      </c>
      <c r="AQ18" s="0" t="n">
        <v>0.97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0.00261647</v>
      </c>
      <c r="AY18" s="0" t="n">
        <v>0.00224256</v>
      </c>
      <c r="AZ18" s="0" t="n">
        <v>0.444473</v>
      </c>
      <c r="BA18" s="0" t="n">
        <v>0.374963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14.14</v>
      </c>
      <c r="BJ18" s="0" t="n">
        <v>1.67343</v>
      </c>
      <c r="BK18" s="0" t="n">
        <v>1.45972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0.61</v>
      </c>
      <c r="CB18" s="0" t="n">
        <v>0.181945</v>
      </c>
      <c r="CC18" s="0" t="n">
        <v>0.169805</v>
      </c>
    </row>
    <row r="19" customFormat="false" ht="15" hidden="false" customHeight="false" outlineLevel="0" collapsed="false">
      <c r="A19" s="0" t="s">
        <v>86</v>
      </c>
      <c r="B19" s="0" t="s">
        <v>118</v>
      </c>
      <c r="C19" s="0" t="s">
        <v>88</v>
      </c>
      <c r="D19" s="0" t="n">
        <v>115.25</v>
      </c>
      <c r="F19" s="0" t="n">
        <v>3.57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11.47</v>
      </c>
      <c r="L19" s="0" t="n">
        <v>-1</v>
      </c>
      <c r="M19" s="0" t="n">
        <v>-1</v>
      </c>
      <c r="N19" s="0" t="n">
        <v>67264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89</v>
      </c>
      <c r="V19" s="0" t="s">
        <v>122</v>
      </c>
      <c r="W19" s="0" t="s">
        <v>91</v>
      </c>
      <c r="X19" s="0" t="s">
        <v>92</v>
      </c>
      <c r="Y19" s="0" t="s">
        <v>123</v>
      </c>
      <c r="Z19" s="0" t="s">
        <v>94</v>
      </c>
      <c r="AA19" s="0" t="s">
        <v>124</v>
      </c>
      <c r="AB19" s="0" t="n">
        <v>241460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99</v>
      </c>
      <c r="AN19" s="0" t="s">
        <v>97</v>
      </c>
      <c r="AO19" s="0" t="n">
        <v>11.6</v>
      </c>
      <c r="AP19" s="0" t="n">
        <v>-1</v>
      </c>
      <c r="AQ19" s="0" t="n">
        <v>11.65</v>
      </c>
      <c r="AR19" s="0" t="n">
        <v>0.09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4.22</v>
      </c>
      <c r="AX19" s="0" t="n">
        <v>0.0360535</v>
      </c>
      <c r="AY19" s="0" t="n">
        <v>0.0318078</v>
      </c>
      <c r="AZ19" s="0" t="n">
        <v>4.99183</v>
      </c>
      <c r="BA19" s="0" t="n">
        <v>4.22535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43.34</v>
      </c>
      <c r="BJ19" s="0" t="n">
        <v>17.6702</v>
      </c>
      <c r="BK19" s="0" t="n">
        <v>15.3556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2.36</v>
      </c>
      <c r="CA19" s="0" t="n">
        <v>2.15</v>
      </c>
      <c r="CB19" s="0" t="n">
        <v>1.89243</v>
      </c>
      <c r="CC19" s="0" t="n">
        <v>1.75391</v>
      </c>
    </row>
    <row r="20" customFormat="false" ht="15" hidden="false" customHeight="false" outlineLevel="0" collapsed="false">
      <c r="A20" s="0" t="s">
        <v>86</v>
      </c>
      <c r="B20" s="0" t="s">
        <v>119</v>
      </c>
      <c r="C20" s="0" t="s">
        <v>88</v>
      </c>
      <c r="D20" s="0" t="n">
        <v>309.71</v>
      </c>
      <c r="F20" s="0" t="n">
        <v>2.97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58.47</v>
      </c>
      <c r="L20" s="0" t="n">
        <v>-1</v>
      </c>
      <c r="M20" s="0" t="n">
        <v>-1</v>
      </c>
      <c r="N20" s="0" t="n">
        <v>82552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89</v>
      </c>
      <c r="V20" s="0" t="s">
        <v>122</v>
      </c>
      <c r="W20" s="0" t="s">
        <v>91</v>
      </c>
      <c r="X20" s="0" t="s">
        <v>92</v>
      </c>
      <c r="Y20" s="0" t="s">
        <v>123</v>
      </c>
      <c r="Z20" s="0" t="s">
        <v>94</v>
      </c>
      <c r="AA20" s="0" t="s">
        <v>124</v>
      </c>
      <c r="AB20" s="0" t="n">
        <v>306528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104</v>
      </c>
      <c r="AN20" s="0" t="s">
        <v>97</v>
      </c>
      <c r="AO20" s="0" t="n">
        <v>10.39</v>
      </c>
      <c r="AP20" s="0" t="n">
        <v>-1</v>
      </c>
      <c r="AQ20" s="0" t="n">
        <v>13.64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6.63</v>
      </c>
      <c r="AX20" s="0" t="n">
        <v>0.0305066</v>
      </c>
      <c r="AY20" s="0" t="n">
        <v>0.0250605</v>
      </c>
      <c r="AZ20" s="0" t="n">
        <v>4.82227</v>
      </c>
      <c r="BA20" s="0" t="n">
        <v>4.02409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173.52</v>
      </c>
      <c r="BJ20" s="0" t="n">
        <v>23.9878</v>
      </c>
      <c r="BK20" s="0" t="n">
        <v>20.582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5.97</v>
      </c>
      <c r="CA20" s="0" t="n">
        <v>7.09</v>
      </c>
      <c r="CB20" s="0" t="n">
        <v>2.22427</v>
      </c>
      <c r="CC20" s="0" t="n">
        <v>2.02612</v>
      </c>
    </row>
    <row r="21" customFormat="false" ht="15" hidden="false" customHeight="false" outlineLevel="0" collapsed="false">
      <c r="A21" s="0" t="s">
        <v>86</v>
      </c>
      <c r="B21" s="0" t="s">
        <v>120</v>
      </c>
      <c r="C21" s="0" t="s">
        <v>88</v>
      </c>
      <c r="D21" s="0" t="n">
        <v>1101.66</v>
      </c>
      <c r="F21" s="0" t="n">
        <v>4.61</v>
      </c>
      <c r="G21" s="0" t="n">
        <v>153628</v>
      </c>
      <c r="H21" s="0" t="n">
        <v>-1</v>
      </c>
      <c r="I21" s="0" t="n">
        <v>-1</v>
      </c>
      <c r="J21" s="0" t="n">
        <v>3</v>
      </c>
      <c r="K21" s="0" t="n">
        <v>10.34</v>
      </c>
      <c r="L21" s="0" t="n">
        <v>-1</v>
      </c>
      <c r="M21" s="0" t="n">
        <v>-1</v>
      </c>
      <c r="N21" s="0" t="n">
        <v>199888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89</v>
      </c>
      <c r="V21" s="0" t="s">
        <v>122</v>
      </c>
      <c r="W21" s="0" t="s">
        <v>91</v>
      </c>
      <c r="X21" s="0" t="s">
        <v>92</v>
      </c>
      <c r="Y21" s="0" t="s">
        <v>123</v>
      </c>
      <c r="Z21" s="0" t="s">
        <v>94</v>
      </c>
      <c r="AA21" s="0" t="s">
        <v>124</v>
      </c>
      <c r="AB21" s="0" t="n">
        <v>1736332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104</v>
      </c>
      <c r="AN21" s="0" t="s">
        <v>97</v>
      </c>
      <c r="AO21" s="0" t="n">
        <v>44.73</v>
      </c>
      <c r="AP21" s="0" t="n">
        <v>-1</v>
      </c>
      <c r="AQ21" s="0" t="n">
        <v>90.69</v>
      </c>
      <c r="AR21" s="0" t="n">
        <v>0.52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186.74</v>
      </c>
      <c r="AX21" s="0" t="n">
        <v>0.120976</v>
      </c>
      <c r="AY21" s="0" t="n">
        <v>0.111132</v>
      </c>
      <c r="AZ21" s="0" t="n">
        <v>20.5234</v>
      </c>
      <c r="BA21" s="0" t="n">
        <v>17.8935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593.34</v>
      </c>
      <c r="BJ21" s="0" t="n">
        <v>77.5243</v>
      </c>
      <c r="BK21" s="0" t="n">
        <v>68.3992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34.67</v>
      </c>
      <c r="CA21" s="0" t="n">
        <v>17.13</v>
      </c>
      <c r="CB21" s="0" t="n">
        <v>6.58969</v>
      </c>
      <c r="CC21" s="0" t="n">
        <v>6.02055</v>
      </c>
    </row>
    <row r="22" customFormat="false" ht="15" hidden="false" customHeight="false" outlineLevel="0" collapsed="false">
      <c r="A22" s="0" t="s">
        <v>86</v>
      </c>
      <c r="B22" s="0" t="s">
        <v>121</v>
      </c>
      <c r="C22" s="0" t="s">
        <v>88</v>
      </c>
      <c r="D22" s="0" t="n">
        <v>4.55</v>
      </c>
      <c r="F22" s="0" t="n">
        <v>0.11</v>
      </c>
      <c r="G22" s="0" t="n">
        <v>7412</v>
      </c>
      <c r="H22" s="0" t="n">
        <v>-1</v>
      </c>
      <c r="I22" s="0" t="n">
        <v>-1</v>
      </c>
      <c r="J22" s="0" t="n">
        <v>5</v>
      </c>
      <c r="K22" s="0" t="n">
        <v>0.21</v>
      </c>
      <c r="L22" s="0" t="n">
        <v>-1</v>
      </c>
      <c r="M22" s="0" t="n">
        <v>-1</v>
      </c>
      <c r="N22" s="0" t="n">
        <v>31492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89</v>
      </c>
      <c r="V22" s="0" t="s">
        <v>122</v>
      </c>
      <c r="W22" s="0" t="s">
        <v>91</v>
      </c>
      <c r="X22" s="0" t="s">
        <v>92</v>
      </c>
      <c r="Y22" s="0" t="s">
        <v>123</v>
      </c>
      <c r="Z22" s="0" t="s">
        <v>94</v>
      </c>
      <c r="AA22" s="0" t="s">
        <v>124</v>
      </c>
      <c r="AB22" s="0" t="n">
        <v>20564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99</v>
      </c>
      <c r="AN22" s="0" t="s">
        <v>97</v>
      </c>
      <c r="AO22" s="0" t="n">
        <v>0.76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0.12</v>
      </c>
      <c r="AX22" s="0" t="n">
        <v>0.000378988</v>
      </c>
      <c r="AY22" s="0" t="n">
        <v>0.000300355</v>
      </c>
      <c r="AZ22" s="0" t="n">
        <v>0.0498351</v>
      </c>
      <c r="BA22" s="0" t="n">
        <v>0.0398357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0.75</v>
      </c>
      <c r="BJ22" s="0" t="n">
        <v>0.222132</v>
      </c>
      <c r="BK22" s="0" t="n">
        <v>0.185082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0.02</v>
      </c>
      <c r="CA22" s="0" t="n">
        <v>0.05</v>
      </c>
      <c r="CB22" s="0" t="n">
        <v>0.0298727</v>
      </c>
      <c r="CC22" s="0" t="n">
        <v>0.0270365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2021-10-28T09:34:54Z</dcterms:created>
  <dc:creator>openpyxl</dc:creator>
  <dc:description/>
  <dc:language>en-US</dc:language>
  <cp:lastModifiedBy/>
  <dcterms:modified xsi:type="dcterms:W3CDTF">2021-10-28T14:53:59Z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