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xmlns:r="http://schemas.openxmlformats.org/officeDocument/2006/relationships" name="summary" sheetId="1" state="visible" r:id="rId1"/>
    <sheet xmlns:r="http://schemas.openxmlformats.org/officeDocument/2006/relationships" name="summary_data" sheetId="2" state="visible" r:id="rId2"/>
    <sheet xmlns:r="http://schemas.openxmlformats.org/officeDocument/2006/relationships" name="ratios" sheetId="3" state="visible" r:id="rId3"/>
    <sheet xmlns:r="http://schemas.openxmlformats.org/officeDocument/2006/relationships" name="par_base.txt" sheetId="4" state="visible" r:id="rId4"/>
    <sheet xmlns:r="http://schemas.openxmlformats.org/officeDocument/2006/relationships" name="par_custom_tp_4.txt" sheetId="5" state="visible" r:id="rId5"/>
  </sheets>
  <definedNames/>
  <calcPr calcId="124519" fullCalcOnLoad="1"/>
</workbook>
</file>

<file path=xl/styles.xml><?xml version="1.0" encoding="utf-8"?>
<styleSheet xmlns="http://schemas.openxmlformats.org/spreadsheetml/2006/main">
  <numFmts count="0"/>
  <fonts count="1">
    <font>
      <name val="Calibri"/>
      <family val="2"/>
      <color theme="1"/>
      <sz val="11"/>
      <scheme val="minor"/>
    </font>
  </fonts>
  <fills count="2">
    <fill>
      <patternFill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pivotButton="0" quotePrefix="0" xfId="0"/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worksheet" Target="/xl/worksheets/sheet4.xml" Id="rId4"/><Relationship Type="http://schemas.openxmlformats.org/officeDocument/2006/relationships/worksheet" Target="/xl/worksheets/sheet5.xml" Id="rId5"/><Relationship Type="http://schemas.openxmlformats.org/officeDocument/2006/relationships/styles" Target="styles.xml" Id="rId6"/><Relationship Type="http://schemas.openxmlformats.org/officeDocument/2006/relationships/theme" Target="theme/theme1.xml" Id="rId7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C18"/>
  <sheetViews>
    <sheetView workbookViewId="0">
      <selection activeCell="A1" sqref="A1"/>
    </sheetView>
  </sheetViews>
  <sheetFormatPr baseColWidth="8" defaultRowHeight="15"/>
  <sheetData>
    <row r="1">
      <c r="A1">
        <f>IF(OR(ISBLANK(summary_data!A1),ISERROR(summary_data!A1)),"",summary_data!A1)</f>
        <v/>
      </c>
      <c r="B1">
        <f>IF(OR(ISBLANK(summary_data!A2),ISERROR(summary_data!A2)),"",summary_data!A2)</f>
        <v/>
      </c>
      <c r="C1">
        <f>IF(OR(ISBLANK(summary_data!A3),ISERROR(summary_data!A3)),"",summary_data!A3)</f>
        <v/>
      </c>
    </row>
    <row r="2">
      <c r="A2">
        <f>IF(OR(ISBLANK(summary_data!B1),ISERROR(summary_data!B1)),"",summary_data!B1)</f>
        <v/>
      </c>
      <c r="B2">
        <f>IF(OR(ISBLANK(summary_data!B2),ISERROR(summary_data!B2)),"",summary_data!B2)</f>
        <v/>
      </c>
      <c r="C2">
        <f>IF(OR(ISBLANK(summary_data!B3),ISERROR(summary_data!B3)),"",summary_data!B3)</f>
        <v/>
      </c>
    </row>
    <row r="3">
      <c r="A3">
        <f>IF(OR(ISBLANK(summary_data!C1),ISERROR(summary_data!C1)),"",summary_data!C1)</f>
        <v/>
      </c>
      <c r="B3">
        <f>IF(OR(ISBLANK(summary_data!C2),ISERROR(summary_data!C2)),"",summary_data!C2)</f>
        <v/>
      </c>
      <c r="C3">
        <f>IF(OR(ISBLANK(summary_data!C3),ISERROR(summary_data!C3)),"",summary_data!C3)</f>
        <v/>
      </c>
    </row>
    <row r="4">
      <c r="A4">
        <f>IF(OR(ISBLANK(summary_data!D1),ISERROR(summary_data!D1)),"",summary_data!D1)</f>
        <v/>
      </c>
      <c r="B4">
        <f>IF(OR(ISBLANK(summary_data!D2),ISERROR(summary_data!D2)),"",summary_data!D2)</f>
        <v/>
      </c>
      <c r="C4">
        <f>IF(OR(ISBLANK(summary_data!D3),ISERROR(summary_data!D3)),"",summary_data!D3)</f>
        <v/>
      </c>
    </row>
    <row r="5">
      <c r="A5">
        <f>IF(OR(ISBLANK(summary_data!E1),ISERROR(summary_data!E1)),"",summary_data!E1)</f>
        <v/>
      </c>
      <c r="B5">
        <f>IF(OR(ISBLANK(summary_data!E2),ISERROR(summary_data!E2)),"",summary_data!E2)</f>
        <v/>
      </c>
      <c r="C5">
        <f>IF(OR(ISBLANK(summary_data!E3),ISERROR(summary_data!E3)),"",summary_data!E3)</f>
        <v/>
      </c>
    </row>
    <row r="6">
      <c r="A6">
        <f>IF(OR(ISBLANK(summary_data!F1),ISERROR(summary_data!F1)),"",summary_data!F1)</f>
        <v/>
      </c>
      <c r="B6">
        <f>IF(OR(ISBLANK(summary_data!F2),ISERROR(summary_data!F2)),"",summary_data!F2)</f>
        <v/>
      </c>
      <c r="C6">
        <f>IF(OR(ISBLANK(summary_data!F3),ISERROR(summary_data!F3)),"",summary_data!F3)</f>
        <v/>
      </c>
    </row>
    <row r="7">
      <c r="A7">
        <f>IF(OR(ISBLANK(summary_data!G1),ISERROR(summary_data!G1)),"",summary_data!G1)</f>
        <v/>
      </c>
      <c r="B7">
        <f>IF(OR(ISBLANK(summary_data!G2),ISERROR(summary_data!G2)),"",summary_data!G2)</f>
        <v/>
      </c>
      <c r="C7">
        <f>IF(OR(ISBLANK(summary_data!G3),ISERROR(summary_data!G3)),"",summary_data!G3)</f>
        <v/>
      </c>
    </row>
    <row r="8">
      <c r="A8">
        <f>IF(OR(ISBLANK(summary_data!H1),ISERROR(summary_data!H1)),"",summary_data!H1)</f>
        <v/>
      </c>
      <c r="B8">
        <f>IF(OR(ISBLANK(summary_data!H2),ISERROR(summary_data!H2)),"",summary_data!H2)</f>
        <v/>
      </c>
      <c r="C8">
        <f>IF(OR(ISBLANK(summary_data!H3),ISERROR(summary_data!H3)),"",summary_data!H3)</f>
        <v/>
      </c>
    </row>
    <row r="9">
      <c r="A9">
        <f>IF(OR(ISBLANK(summary_data!I1),ISERROR(summary_data!I1)),"",summary_data!I1)</f>
        <v/>
      </c>
      <c r="B9">
        <f>IF(OR(ISBLANK(summary_data!I2),ISERROR(summary_data!I2)),"",summary_data!I2)</f>
        <v/>
      </c>
      <c r="C9">
        <f>IF(OR(ISBLANK(summary_data!I3),ISERROR(summary_data!I3)),"",summary_data!I3)</f>
        <v/>
      </c>
    </row>
    <row r="10">
      <c r="A10">
        <f>IF(OR(ISBLANK(summary_data!J1),ISERROR(summary_data!J1)),"",summary_data!J1)</f>
        <v/>
      </c>
      <c r="B10">
        <f>IF(OR(ISBLANK(summary_data!J2),ISERROR(summary_data!J2)),"",summary_data!J2)</f>
        <v/>
      </c>
      <c r="C10">
        <f>IF(OR(ISBLANK(summary_data!J3),ISERROR(summary_data!J3)),"",summary_data!J3)</f>
        <v/>
      </c>
    </row>
    <row r="11">
      <c r="A11">
        <f>IF(OR(ISBLANK(summary_data!K1),ISERROR(summary_data!K1)),"",summary_data!K1)</f>
        <v/>
      </c>
      <c r="B11">
        <f>IF(OR(ISBLANK(summary_data!K2),ISERROR(summary_data!K2)),"",summary_data!K2)</f>
        <v/>
      </c>
      <c r="C11">
        <f>IF(OR(ISBLANK(summary_data!K3),ISERROR(summary_data!K3)),"",summary_data!K3)</f>
        <v/>
      </c>
    </row>
    <row r="12">
      <c r="A12">
        <f>IF(OR(ISBLANK(summary_data!L1),ISERROR(summary_data!L1)),"",summary_data!L1)</f>
        <v/>
      </c>
      <c r="B12">
        <f>IF(OR(ISBLANK(summary_data!L2),ISERROR(summary_data!L2)),"",summary_data!L2)</f>
        <v/>
      </c>
      <c r="C12">
        <f>IF(OR(ISBLANK(summary_data!L3),ISERROR(summary_data!L3)),"",summary_data!L3)</f>
        <v/>
      </c>
    </row>
    <row r="13">
      <c r="A13">
        <f>IF(OR(ISBLANK(summary_data!M1),ISERROR(summary_data!M1)),"",summary_data!M1)</f>
        <v/>
      </c>
      <c r="B13">
        <f>IF(OR(ISBLANK(summary_data!M2),ISERROR(summary_data!M2)),"",summary_data!M2)</f>
        <v/>
      </c>
      <c r="C13">
        <f>IF(OR(ISBLANK(summary_data!M3),ISERROR(summary_data!M3)),"",summary_data!M3)</f>
        <v/>
      </c>
    </row>
    <row r="14">
      <c r="A14">
        <f>IF(OR(ISBLANK(summary_data!N1),ISERROR(summary_data!N1)),"",summary_data!N1)</f>
        <v/>
      </c>
      <c r="B14">
        <f>IF(OR(ISBLANK(summary_data!N2),ISERROR(summary_data!N2)),"",summary_data!N2)</f>
        <v/>
      </c>
      <c r="C14">
        <f>IF(OR(ISBLANK(summary_data!N3),ISERROR(summary_data!N3)),"",summary_data!N3)</f>
        <v/>
      </c>
    </row>
    <row r="15">
      <c r="A15">
        <f>IF(OR(ISBLANK(summary_data!O1),ISERROR(summary_data!O1)),"",summary_data!O1)</f>
        <v/>
      </c>
      <c r="B15">
        <f>IF(OR(ISBLANK(summary_data!O2),ISERROR(summary_data!O2)),"",summary_data!O2)</f>
        <v/>
      </c>
      <c r="C15">
        <f>IF(OR(ISBLANK(summary_data!O3),ISERROR(summary_data!O3)),"",summary_data!O3)</f>
        <v/>
      </c>
    </row>
    <row r="16">
      <c r="A16">
        <f>IF(OR(ISBLANK(summary_data!P1),ISERROR(summary_data!P1)),"",summary_data!P1)</f>
        <v/>
      </c>
      <c r="B16">
        <f>IF(OR(ISBLANK(summary_data!P2),ISERROR(summary_data!P2)),"",summary_data!P2)</f>
        <v/>
      </c>
      <c r="C16">
        <f>IF(OR(ISBLANK(summary_data!P3),ISERROR(summary_data!P3)),"",summary_data!P3)</f>
        <v/>
      </c>
    </row>
    <row r="17">
      <c r="A17">
        <f>IF(OR(ISBLANK(summary_data!Q1),ISERROR(summary_data!Q1)),"",summary_data!Q1)</f>
        <v/>
      </c>
      <c r="B17">
        <f>IF(OR(ISBLANK(summary_data!Q2),ISERROR(summary_data!Q2)),"",summary_data!Q2)</f>
        <v/>
      </c>
      <c r="C17">
        <f>IF(OR(ISBLANK(summary_data!Q3),ISERROR(summary_data!Q3)),"",summary_data!Q3)</f>
        <v/>
      </c>
    </row>
    <row r="18">
      <c r="A18">
        <f>IF(OR(ISBLANK(summary_data!R1),ISERROR(summary_data!R1)),"",summary_data!R1)</f>
        <v/>
      </c>
      <c r="B18">
        <f>IF(OR(ISBLANK(summary_data!R2),ISERROR(summary_data!R2)),"",summary_data!R2)</f>
        <v/>
      </c>
      <c r="C18">
        <f>IF(OR(ISBLANK(summary_data!R3),ISERROR(summary_data!R3)),"",summary_data!R3)</f>
        <v/>
      </c>
    </row>
  </sheetData>
  <pageMargins left="0.75" right="0.75" top="1" bottom="1" header="0.5" footer="0.5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R3"/>
  <sheetViews>
    <sheetView workbookViewId="0">
      <selection activeCell="A1" sqref="A1"/>
    </sheetView>
  </sheetViews>
  <sheetFormatPr baseColWidth="8" defaultRowHeight="15"/>
  <sheetData>
    <row r="1">
      <c r="B1">
        <f>ratios!C2</f>
        <v/>
      </c>
      <c r="C1">
        <f>ratios!D2</f>
        <v/>
      </c>
      <c r="D1">
        <f>ratios!E2</f>
        <v/>
      </c>
      <c r="E1">
        <f>ratios!F2</f>
        <v/>
      </c>
      <c r="F1">
        <f>ratios!G2</f>
        <v/>
      </c>
      <c r="G1">
        <f>ratios!H2</f>
        <v/>
      </c>
      <c r="H1">
        <f>ratios!I2</f>
        <v/>
      </c>
      <c r="I1">
        <f>ratios!J2</f>
        <v/>
      </c>
      <c r="J1">
        <f>ratios!K2</f>
        <v/>
      </c>
      <c r="K1">
        <f>ratios!L2</f>
        <v/>
      </c>
      <c r="L1">
        <f>ratios!M2</f>
        <v/>
      </c>
      <c r="M1">
        <f>ratios!N2</f>
        <v/>
      </c>
      <c r="N1">
        <f>ratios!O2</f>
        <v/>
      </c>
      <c r="O1">
        <f>ratios!P2</f>
        <v/>
      </c>
      <c r="P1">
        <f>ratios!Q2</f>
        <v/>
      </c>
      <c r="Q1">
        <f>ratios!R2</f>
        <v/>
      </c>
      <c r="R1">
        <f>ratios!S2</f>
        <v/>
      </c>
    </row>
    <row r="2">
      <c r="A2" t="inlineStr">
        <is>
          <t>par_base.txt</t>
        </is>
      </c>
      <c r="B2">
        <f>ratios!C25</f>
        <v/>
      </c>
      <c r="C2">
        <f>ratios!D25</f>
        <v/>
      </c>
      <c r="D2">
        <f>ratios!E25</f>
        <v/>
      </c>
      <c r="E2">
        <f>ratios!F25</f>
        <v/>
      </c>
      <c r="F2">
        <f>ratios!G25</f>
        <v/>
      </c>
      <c r="G2">
        <f>ratios!H25</f>
        <v/>
      </c>
      <c r="H2">
        <f>ratios!I25</f>
        <v/>
      </c>
      <c r="I2">
        <f>ratios!J25</f>
        <v/>
      </c>
      <c r="J2">
        <f>ratios!K25</f>
        <v/>
      </c>
      <c r="K2">
        <f>ratios!L25</f>
        <v/>
      </c>
      <c r="L2">
        <f>ratios!M25</f>
        <v/>
      </c>
      <c r="M2">
        <f>ratios!N25</f>
        <v/>
      </c>
      <c r="N2">
        <f>ratios!O25</f>
        <v/>
      </c>
      <c r="O2">
        <f>ratios!P25</f>
        <v/>
      </c>
      <c r="P2">
        <f>ratios!Q25</f>
        <v/>
      </c>
      <c r="Q2">
        <f>ratios!R25</f>
        <v/>
      </c>
      <c r="R2">
        <f>ratios!S25</f>
        <v/>
      </c>
    </row>
    <row r="3">
      <c r="A3" t="inlineStr">
        <is>
          <t>par_custom_tp_4.txt</t>
        </is>
      </c>
      <c r="B3">
        <f>ratios!C51</f>
        <v/>
      </c>
      <c r="C3">
        <f>ratios!D51</f>
        <v/>
      </c>
      <c r="D3">
        <f>ratios!E51</f>
        <v/>
      </c>
      <c r="E3">
        <f>ratios!F51</f>
        <v/>
      </c>
      <c r="F3">
        <f>ratios!G51</f>
        <v/>
      </c>
      <c r="G3">
        <f>ratios!H51</f>
        <v/>
      </c>
      <c r="H3">
        <f>ratios!I51</f>
        <v/>
      </c>
      <c r="I3">
        <f>ratios!J51</f>
        <v/>
      </c>
      <c r="J3">
        <f>ratios!K51</f>
        <v/>
      </c>
      <c r="K3">
        <f>ratios!L51</f>
        <v/>
      </c>
      <c r="L3">
        <f>ratios!M51</f>
        <v/>
      </c>
      <c r="M3">
        <f>ratios!N51</f>
        <v/>
      </c>
      <c r="N3">
        <f>ratios!O51</f>
        <v/>
      </c>
      <c r="O3">
        <f>ratios!P51</f>
        <v/>
      </c>
      <c r="P3">
        <f>ratios!Q51</f>
        <v/>
      </c>
      <c r="Q3">
        <f>ratios!R51</f>
        <v/>
      </c>
      <c r="R3">
        <f>ratios!S51</f>
        <v/>
      </c>
    </row>
  </sheetData>
  <pageMargins left="0.75" right="0.75" top="1" bottom="1" header="0.5" footer="0.5"/>
</worksheet>
</file>

<file path=xl/worksheets/sheet3.xml><?xml version="1.0" encoding="utf-8"?>
<worksheet xmlns="http://schemas.openxmlformats.org/spreadsheetml/2006/main">
  <sheetPr>
    <outlinePr summaryBelow="1" summaryRight="1"/>
    <pageSetUpPr/>
  </sheetPr>
  <dimension ref="A1:S51"/>
  <sheetViews>
    <sheetView workbookViewId="0">
      <selection activeCell="A1" sqref="A1"/>
    </sheetView>
  </sheetViews>
  <sheetFormatPr baseColWidth="8" defaultRowHeight="15"/>
  <sheetData>
    <row r="1">
      <c r="A1" t="inlineStr">
        <is>
          <t>par_base.txt</t>
        </is>
      </c>
    </row>
    <row r="2">
      <c r="A2">
        <f>par_base.txt!A1</f>
        <v/>
      </c>
      <c r="B2">
        <f>par_base.txt!B1</f>
        <v/>
      </c>
      <c r="C2">
        <f>par_base.txt!D1</f>
        <v/>
      </c>
      <c r="D2">
        <f>par_base.txt!I1</f>
        <v/>
      </c>
      <c r="E2">
        <f>par_base.txt!J1</f>
        <v/>
      </c>
      <c r="F2">
        <f>par_base.txt!K1</f>
        <v/>
      </c>
      <c r="G2">
        <f>par_base.txt!L1</f>
        <v/>
      </c>
      <c r="H2">
        <f>par_base.txt!U1</f>
        <v/>
      </c>
      <c r="I2">
        <f>par_base.txt!Y1</f>
        <v/>
      </c>
      <c r="J2">
        <f>par_base.txt!AB1</f>
        <v/>
      </c>
      <c r="K2">
        <f>par_base.txt!AE1</f>
        <v/>
      </c>
      <c r="L2">
        <f>par_base.txt!AI1</f>
        <v/>
      </c>
      <c r="M2">
        <f>par_base.txt!AJ1</f>
        <v/>
      </c>
      <c r="N2">
        <f>par_base.txt!AP1</f>
        <v/>
      </c>
      <c r="O2">
        <f>par_base.txt!AR1</f>
        <v/>
      </c>
      <c r="P2">
        <f>par_base.txt!BA1</f>
        <v/>
      </c>
      <c r="Q2">
        <f>par_base.txt!BQ1</f>
        <v/>
      </c>
      <c r="R2">
        <f>par_base.txt!BR1</f>
        <v/>
      </c>
      <c r="S2">
        <f>par_base.txt!CA1</f>
        <v/>
      </c>
    </row>
    <row r="3">
      <c r="A3">
        <f>par_base.txt!A2</f>
        <v/>
      </c>
      <c r="B3">
        <f>par_base.txt!B2</f>
        <v/>
      </c>
      <c r="C3">
        <f>IF(OR(par_base.txt!D2 = 0,par_base.txt!D2=-1),"",par_base.txt!D2 / par_base.txt!D2)</f>
        <v/>
      </c>
      <c r="D3">
        <f>IF(OR(par_base.txt!I2 = 0,par_base.txt!I2=-1),"",par_base.txt!I2 / par_base.txt!I2)</f>
        <v/>
      </c>
      <c r="E3">
        <f>IF(OR(par_base.txt!J2 = 0,par_base.txt!J2=-1),"",par_base.txt!J2 / par_base.txt!J2)</f>
        <v/>
      </c>
      <c r="F3">
        <f>IF(OR(par_base.txt!K2 = 0,par_base.txt!K2=-1),"",par_base.txt!K2 / par_base.txt!K2)</f>
        <v/>
      </c>
      <c r="G3">
        <f>IF(OR(par_base.txt!L2 = 0,par_base.txt!L2=-1),"",par_base.txt!L2 / par_base.txt!L2)</f>
        <v/>
      </c>
      <c r="H3">
        <f>IF(OR(par_base.txt!U2 = 0,par_base.txt!U2=-1),"",par_base.txt!U2 / par_base.txt!U2)</f>
        <v/>
      </c>
      <c r="I3">
        <f>IF(OR(par_base.txt!Y2 = 0,par_base.txt!Y2=-1),"",par_base.txt!Y2 / par_base.txt!Y2)</f>
        <v/>
      </c>
      <c r="J3">
        <f>IF(OR(par_base.txt!AB2 = 0,par_base.txt!AB2=-1),"",par_base.txt!AB2 / par_base.txt!AB2)</f>
        <v/>
      </c>
      <c r="K3">
        <f>IF(OR(par_base.txt!AE2 = 0,par_base.txt!AE2=-1),"",par_base.txt!AE2 / par_base.txt!AE2)</f>
        <v/>
      </c>
      <c r="L3">
        <f>IF(OR(par_base.txt!AI2 = 0,par_base.txt!AI2=-1),"",par_base.txt!AI2 / par_base.txt!AI2)</f>
        <v/>
      </c>
      <c r="M3">
        <f>IF(OR(par_base.txt!AJ2 = 0,par_base.txt!AJ2=-1),"",par_base.txt!AJ2 / par_base.txt!AJ2)</f>
        <v/>
      </c>
      <c r="N3">
        <f>IF(OR(par_base.txt!AP2 = 0,par_base.txt!AP2=-1),"",par_base.txt!AP2 / par_base.txt!AP2)</f>
        <v/>
      </c>
      <c r="O3">
        <f>IF(OR(par_base.txt!AR2 = 0,par_base.txt!AR2=-1),"",par_base.txt!AR2 / par_base.txt!AR2)</f>
        <v/>
      </c>
      <c r="P3">
        <f>IF(OR(par_base.txt!BA2 = 0,par_base.txt!BA2=-1),"",par_base.txt!BA2 / par_base.txt!BA2)</f>
        <v/>
      </c>
      <c r="Q3">
        <f>IF(OR(par_base.txt!BQ2 = 0,par_base.txt!BQ2=-1),"",par_base.txt!BQ2 / par_base.txt!BQ2)</f>
        <v/>
      </c>
      <c r="R3">
        <f>IF(OR(par_base.txt!BR2 = 0,par_base.txt!BR2=-1),"",par_base.txt!BR2 / par_base.txt!BR2)</f>
        <v/>
      </c>
      <c r="S3">
        <f>IF(OR(par_base.txt!CA2 = 0,par_base.txt!CA2=-1),"",par_base.txt!CA2 / par_base.txt!CA2)</f>
        <v/>
      </c>
    </row>
    <row r="4">
      <c r="A4">
        <f>par_base.txt!A3</f>
        <v/>
      </c>
      <c r="B4">
        <f>par_base.txt!B3</f>
        <v/>
      </c>
      <c r="C4">
        <f>IF(OR(par_base.txt!D3 = 0,par_base.txt!D3=-1),"",par_base.txt!D3 / par_base.txt!D3)</f>
        <v/>
      </c>
      <c r="D4">
        <f>IF(OR(par_base.txt!I3 = 0,par_base.txt!I3=-1),"",par_base.txt!I3 / par_base.txt!I3)</f>
        <v/>
      </c>
      <c r="E4">
        <f>IF(OR(par_base.txt!J3 = 0,par_base.txt!J3=-1),"",par_base.txt!J3 / par_base.txt!J3)</f>
        <v/>
      </c>
      <c r="F4">
        <f>IF(OR(par_base.txt!K3 = 0,par_base.txt!K3=-1),"",par_base.txt!K3 / par_base.txt!K3)</f>
        <v/>
      </c>
      <c r="G4">
        <f>IF(OR(par_base.txt!L3 = 0,par_base.txt!L3=-1),"",par_base.txt!L3 / par_base.txt!L3)</f>
        <v/>
      </c>
      <c r="H4">
        <f>IF(OR(par_base.txt!U3 = 0,par_base.txt!U3=-1),"",par_base.txt!U3 / par_base.txt!U3)</f>
        <v/>
      </c>
      <c r="I4">
        <f>IF(OR(par_base.txt!Y3 = 0,par_base.txt!Y3=-1),"",par_base.txt!Y3 / par_base.txt!Y3)</f>
        <v/>
      </c>
      <c r="J4">
        <f>IF(OR(par_base.txt!AB3 = 0,par_base.txt!AB3=-1),"",par_base.txt!AB3 / par_base.txt!AB3)</f>
        <v/>
      </c>
      <c r="K4">
        <f>IF(OR(par_base.txt!AE3 = 0,par_base.txt!AE3=-1),"",par_base.txt!AE3 / par_base.txt!AE3)</f>
        <v/>
      </c>
      <c r="L4">
        <f>IF(OR(par_base.txt!AI3 = 0,par_base.txt!AI3=-1),"",par_base.txt!AI3 / par_base.txt!AI3)</f>
        <v/>
      </c>
      <c r="M4">
        <f>IF(OR(par_base.txt!AJ3 = 0,par_base.txt!AJ3=-1),"",par_base.txt!AJ3 / par_base.txt!AJ3)</f>
        <v/>
      </c>
      <c r="N4">
        <f>IF(OR(par_base.txt!AP3 = 0,par_base.txt!AP3=-1),"",par_base.txt!AP3 / par_base.txt!AP3)</f>
        <v/>
      </c>
      <c r="O4">
        <f>IF(OR(par_base.txt!AR3 = 0,par_base.txt!AR3=-1),"",par_base.txt!AR3 / par_base.txt!AR3)</f>
        <v/>
      </c>
      <c r="P4">
        <f>IF(OR(par_base.txt!BA3 = 0,par_base.txt!BA3=-1),"",par_base.txt!BA3 / par_base.txt!BA3)</f>
        <v/>
      </c>
      <c r="Q4">
        <f>IF(OR(par_base.txt!BQ3 = 0,par_base.txt!BQ3=-1),"",par_base.txt!BQ3 / par_base.txt!BQ3)</f>
        <v/>
      </c>
      <c r="R4">
        <f>IF(OR(par_base.txt!BR3 = 0,par_base.txt!BR3=-1),"",par_base.txt!BR3 / par_base.txt!BR3)</f>
        <v/>
      </c>
      <c r="S4">
        <f>IF(OR(par_base.txt!CA3 = 0,par_base.txt!CA3=-1),"",par_base.txt!CA3 / par_base.txt!CA3)</f>
        <v/>
      </c>
    </row>
    <row r="5">
      <c r="A5">
        <f>par_base.txt!A4</f>
        <v/>
      </c>
      <c r="B5">
        <f>par_base.txt!B4</f>
        <v/>
      </c>
      <c r="C5">
        <f>IF(OR(par_base.txt!D4 = 0,par_base.txt!D4=-1),"",par_base.txt!D4 / par_base.txt!D4)</f>
        <v/>
      </c>
      <c r="D5">
        <f>IF(OR(par_base.txt!I4 = 0,par_base.txt!I4=-1),"",par_base.txt!I4 / par_base.txt!I4)</f>
        <v/>
      </c>
      <c r="E5">
        <f>IF(OR(par_base.txt!J4 = 0,par_base.txt!J4=-1),"",par_base.txt!J4 / par_base.txt!J4)</f>
        <v/>
      </c>
      <c r="F5">
        <f>IF(OR(par_base.txt!K4 = 0,par_base.txt!K4=-1),"",par_base.txt!K4 / par_base.txt!K4)</f>
        <v/>
      </c>
      <c r="G5">
        <f>IF(OR(par_base.txt!L4 = 0,par_base.txt!L4=-1),"",par_base.txt!L4 / par_base.txt!L4)</f>
        <v/>
      </c>
      <c r="H5">
        <f>IF(OR(par_base.txt!U4 = 0,par_base.txt!U4=-1),"",par_base.txt!U4 / par_base.txt!U4)</f>
        <v/>
      </c>
      <c r="I5">
        <f>IF(OR(par_base.txt!Y4 = 0,par_base.txt!Y4=-1),"",par_base.txt!Y4 / par_base.txt!Y4)</f>
        <v/>
      </c>
      <c r="J5">
        <f>IF(OR(par_base.txt!AB4 = 0,par_base.txt!AB4=-1),"",par_base.txt!AB4 / par_base.txt!AB4)</f>
        <v/>
      </c>
      <c r="K5">
        <f>IF(OR(par_base.txt!AE4 = 0,par_base.txt!AE4=-1),"",par_base.txt!AE4 / par_base.txt!AE4)</f>
        <v/>
      </c>
      <c r="L5">
        <f>IF(OR(par_base.txt!AI4 = 0,par_base.txt!AI4=-1),"",par_base.txt!AI4 / par_base.txt!AI4)</f>
        <v/>
      </c>
      <c r="M5">
        <f>IF(OR(par_base.txt!AJ4 = 0,par_base.txt!AJ4=-1),"",par_base.txt!AJ4 / par_base.txt!AJ4)</f>
        <v/>
      </c>
      <c r="N5">
        <f>IF(OR(par_base.txt!AP4 = 0,par_base.txt!AP4=-1),"",par_base.txt!AP4 / par_base.txt!AP4)</f>
        <v/>
      </c>
      <c r="O5">
        <f>IF(OR(par_base.txt!AR4 = 0,par_base.txt!AR4=-1),"",par_base.txt!AR4 / par_base.txt!AR4)</f>
        <v/>
      </c>
      <c r="P5">
        <f>IF(OR(par_base.txt!BA4 = 0,par_base.txt!BA4=-1),"",par_base.txt!BA4 / par_base.txt!BA4)</f>
        <v/>
      </c>
      <c r="Q5">
        <f>IF(OR(par_base.txt!BQ4 = 0,par_base.txt!BQ4=-1),"",par_base.txt!BQ4 / par_base.txt!BQ4)</f>
        <v/>
      </c>
      <c r="R5">
        <f>IF(OR(par_base.txt!BR4 = 0,par_base.txt!BR4=-1),"",par_base.txt!BR4 / par_base.txt!BR4)</f>
        <v/>
      </c>
      <c r="S5">
        <f>IF(OR(par_base.txt!CA4 = 0,par_base.txt!CA4=-1),"",par_base.txt!CA4 / par_base.txt!CA4)</f>
        <v/>
      </c>
    </row>
    <row r="6">
      <c r="A6">
        <f>par_base.txt!A5</f>
        <v/>
      </c>
      <c r="B6">
        <f>par_base.txt!B5</f>
        <v/>
      </c>
      <c r="C6">
        <f>IF(OR(par_base.txt!D5 = 0,par_base.txt!D5=-1),"",par_base.txt!D5 / par_base.txt!D5)</f>
        <v/>
      </c>
      <c r="D6">
        <f>IF(OR(par_base.txt!I5 = 0,par_base.txt!I5=-1),"",par_base.txt!I5 / par_base.txt!I5)</f>
        <v/>
      </c>
      <c r="E6">
        <f>IF(OR(par_base.txt!J5 = 0,par_base.txt!J5=-1),"",par_base.txt!J5 / par_base.txt!J5)</f>
        <v/>
      </c>
      <c r="F6">
        <f>IF(OR(par_base.txt!K5 = 0,par_base.txt!K5=-1),"",par_base.txt!K5 / par_base.txt!K5)</f>
        <v/>
      </c>
      <c r="G6">
        <f>IF(OR(par_base.txt!L5 = 0,par_base.txt!L5=-1),"",par_base.txt!L5 / par_base.txt!L5)</f>
        <v/>
      </c>
      <c r="H6">
        <f>IF(OR(par_base.txt!U5 = 0,par_base.txt!U5=-1),"",par_base.txt!U5 / par_base.txt!U5)</f>
        <v/>
      </c>
      <c r="I6">
        <f>IF(OR(par_base.txt!Y5 = 0,par_base.txt!Y5=-1),"",par_base.txt!Y5 / par_base.txt!Y5)</f>
        <v/>
      </c>
      <c r="J6">
        <f>IF(OR(par_base.txt!AB5 = 0,par_base.txt!AB5=-1),"",par_base.txt!AB5 / par_base.txt!AB5)</f>
        <v/>
      </c>
      <c r="K6">
        <f>IF(OR(par_base.txt!AE5 = 0,par_base.txt!AE5=-1),"",par_base.txt!AE5 / par_base.txt!AE5)</f>
        <v/>
      </c>
      <c r="L6">
        <f>IF(OR(par_base.txt!AI5 = 0,par_base.txt!AI5=-1),"",par_base.txt!AI5 / par_base.txt!AI5)</f>
        <v/>
      </c>
      <c r="M6">
        <f>IF(OR(par_base.txt!AJ5 = 0,par_base.txt!AJ5=-1),"",par_base.txt!AJ5 / par_base.txt!AJ5)</f>
        <v/>
      </c>
      <c r="N6">
        <f>IF(OR(par_base.txt!AP5 = 0,par_base.txt!AP5=-1),"",par_base.txt!AP5 / par_base.txt!AP5)</f>
        <v/>
      </c>
      <c r="O6">
        <f>IF(OR(par_base.txt!AR5 = 0,par_base.txt!AR5=-1),"",par_base.txt!AR5 / par_base.txt!AR5)</f>
        <v/>
      </c>
      <c r="P6">
        <f>IF(OR(par_base.txt!BA5 = 0,par_base.txt!BA5=-1),"",par_base.txt!BA5 / par_base.txt!BA5)</f>
        <v/>
      </c>
      <c r="Q6">
        <f>IF(OR(par_base.txt!BQ5 = 0,par_base.txt!BQ5=-1),"",par_base.txt!BQ5 / par_base.txt!BQ5)</f>
        <v/>
      </c>
      <c r="R6">
        <f>IF(OR(par_base.txt!BR5 = 0,par_base.txt!BR5=-1),"",par_base.txt!BR5 / par_base.txt!BR5)</f>
        <v/>
      </c>
      <c r="S6">
        <f>IF(OR(par_base.txt!CA5 = 0,par_base.txt!CA5=-1),"",par_base.txt!CA5 / par_base.txt!CA5)</f>
        <v/>
      </c>
    </row>
    <row r="7">
      <c r="A7">
        <f>par_base.txt!A6</f>
        <v/>
      </c>
      <c r="B7">
        <f>par_base.txt!B6</f>
        <v/>
      </c>
      <c r="C7">
        <f>IF(OR(par_base.txt!D6 = 0,par_base.txt!D6=-1),"",par_base.txt!D6 / par_base.txt!D6)</f>
        <v/>
      </c>
      <c r="D7">
        <f>IF(OR(par_base.txt!I6 = 0,par_base.txt!I6=-1),"",par_base.txt!I6 / par_base.txt!I6)</f>
        <v/>
      </c>
      <c r="E7">
        <f>IF(OR(par_base.txt!J6 = 0,par_base.txt!J6=-1),"",par_base.txt!J6 / par_base.txt!J6)</f>
        <v/>
      </c>
      <c r="F7">
        <f>IF(OR(par_base.txt!K6 = 0,par_base.txt!K6=-1),"",par_base.txt!K6 / par_base.txt!K6)</f>
        <v/>
      </c>
      <c r="G7">
        <f>IF(OR(par_base.txt!L6 = 0,par_base.txt!L6=-1),"",par_base.txt!L6 / par_base.txt!L6)</f>
        <v/>
      </c>
      <c r="H7">
        <f>IF(OR(par_base.txt!U6 = 0,par_base.txt!U6=-1),"",par_base.txt!U6 / par_base.txt!U6)</f>
        <v/>
      </c>
      <c r="I7">
        <f>IF(OR(par_base.txt!Y6 = 0,par_base.txt!Y6=-1),"",par_base.txt!Y6 / par_base.txt!Y6)</f>
        <v/>
      </c>
      <c r="J7">
        <f>IF(OR(par_base.txt!AB6 = 0,par_base.txt!AB6=-1),"",par_base.txt!AB6 / par_base.txt!AB6)</f>
        <v/>
      </c>
      <c r="K7">
        <f>IF(OR(par_base.txt!AE6 = 0,par_base.txt!AE6=-1),"",par_base.txt!AE6 / par_base.txt!AE6)</f>
        <v/>
      </c>
      <c r="L7">
        <f>IF(OR(par_base.txt!AI6 = 0,par_base.txt!AI6=-1),"",par_base.txt!AI6 / par_base.txt!AI6)</f>
        <v/>
      </c>
      <c r="M7">
        <f>IF(OR(par_base.txt!AJ6 = 0,par_base.txt!AJ6=-1),"",par_base.txt!AJ6 / par_base.txt!AJ6)</f>
        <v/>
      </c>
      <c r="N7">
        <f>IF(OR(par_base.txt!AP6 = 0,par_base.txt!AP6=-1),"",par_base.txt!AP6 / par_base.txt!AP6)</f>
        <v/>
      </c>
      <c r="O7">
        <f>IF(OR(par_base.txt!AR6 = 0,par_base.txt!AR6=-1),"",par_base.txt!AR6 / par_base.txt!AR6)</f>
        <v/>
      </c>
      <c r="P7">
        <f>IF(OR(par_base.txt!BA6 = 0,par_base.txt!BA6=-1),"",par_base.txt!BA6 / par_base.txt!BA6)</f>
        <v/>
      </c>
      <c r="Q7">
        <f>IF(OR(par_base.txt!BQ6 = 0,par_base.txt!BQ6=-1),"",par_base.txt!BQ6 / par_base.txt!BQ6)</f>
        <v/>
      </c>
      <c r="R7">
        <f>IF(OR(par_base.txt!BR6 = 0,par_base.txt!BR6=-1),"",par_base.txt!BR6 / par_base.txt!BR6)</f>
        <v/>
      </c>
      <c r="S7">
        <f>IF(OR(par_base.txt!CA6 = 0,par_base.txt!CA6=-1),"",par_base.txt!CA6 / par_base.txt!CA6)</f>
        <v/>
      </c>
    </row>
    <row r="8">
      <c r="A8">
        <f>par_base.txt!A7</f>
        <v/>
      </c>
      <c r="B8">
        <f>par_base.txt!B7</f>
        <v/>
      </c>
      <c r="C8">
        <f>IF(OR(par_base.txt!D7 = 0,par_base.txt!D7=-1),"",par_base.txt!D7 / par_base.txt!D7)</f>
        <v/>
      </c>
      <c r="D8">
        <f>IF(OR(par_base.txt!I7 = 0,par_base.txt!I7=-1),"",par_base.txt!I7 / par_base.txt!I7)</f>
        <v/>
      </c>
      <c r="E8">
        <f>IF(OR(par_base.txt!J7 = 0,par_base.txt!J7=-1),"",par_base.txt!J7 / par_base.txt!J7)</f>
        <v/>
      </c>
      <c r="F8">
        <f>IF(OR(par_base.txt!K7 = 0,par_base.txt!K7=-1),"",par_base.txt!K7 / par_base.txt!K7)</f>
        <v/>
      </c>
      <c r="G8">
        <f>IF(OR(par_base.txt!L7 = 0,par_base.txt!L7=-1),"",par_base.txt!L7 / par_base.txt!L7)</f>
        <v/>
      </c>
      <c r="H8">
        <f>IF(OR(par_base.txt!U7 = 0,par_base.txt!U7=-1),"",par_base.txt!U7 / par_base.txt!U7)</f>
        <v/>
      </c>
      <c r="I8">
        <f>IF(OR(par_base.txt!Y7 = 0,par_base.txt!Y7=-1),"",par_base.txt!Y7 / par_base.txt!Y7)</f>
        <v/>
      </c>
      <c r="J8">
        <f>IF(OR(par_base.txt!AB7 = 0,par_base.txt!AB7=-1),"",par_base.txt!AB7 / par_base.txt!AB7)</f>
        <v/>
      </c>
      <c r="K8">
        <f>IF(OR(par_base.txt!AE7 = 0,par_base.txt!AE7=-1),"",par_base.txt!AE7 / par_base.txt!AE7)</f>
        <v/>
      </c>
      <c r="L8">
        <f>IF(OR(par_base.txt!AI7 = 0,par_base.txt!AI7=-1),"",par_base.txt!AI7 / par_base.txt!AI7)</f>
        <v/>
      </c>
      <c r="M8">
        <f>IF(OR(par_base.txt!AJ7 = 0,par_base.txt!AJ7=-1),"",par_base.txt!AJ7 / par_base.txt!AJ7)</f>
        <v/>
      </c>
      <c r="N8">
        <f>IF(OR(par_base.txt!AP7 = 0,par_base.txt!AP7=-1),"",par_base.txt!AP7 / par_base.txt!AP7)</f>
        <v/>
      </c>
      <c r="O8">
        <f>IF(OR(par_base.txt!AR7 = 0,par_base.txt!AR7=-1),"",par_base.txt!AR7 / par_base.txt!AR7)</f>
        <v/>
      </c>
      <c r="P8">
        <f>IF(OR(par_base.txt!BA7 = 0,par_base.txt!BA7=-1),"",par_base.txt!BA7 / par_base.txt!BA7)</f>
        <v/>
      </c>
      <c r="Q8">
        <f>IF(OR(par_base.txt!BQ7 = 0,par_base.txt!BQ7=-1),"",par_base.txt!BQ7 / par_base.txt!BQ7)</f>
        <v/>
      </c>
      <c r="R8">
        <f>IF(OR(par_base.txt!BR7 = 0,par_base.txt!BR7=-1),"",par_base.txt!BR7 / par_base.txt!BR7)</f>
        <v/>
      </c>
      <c r="S8">
        <f>IF(OR(par_base.txt!CA7 = 0,par_base.txt!CA7=-1),"",par_base.txt!CA7 / par_base.txt!CA7)</f>
        <v/>
      </c>
    </row>
    <row r="9">
      <c r="A9">
        <f>par_base.txt!A8</f>
        <v/>
      </c>
      <c r="B9">
        <f>par_base.txt!B8</f>
        <v/>
      </c>
      <c r="C9">
        <f>IF(OR(par_base.txt!D8 = 0,par_base.txt!D8=-1),"",par_base.txt!D8 / par_base.txt!D8)</f>
        <v/>
      </c>
      <c r="D9">
        <f>IF(OR(par_base.txt!I8 = 0,par_base.txt!I8=-1),"",par_base.txt!I8 / par_base.txt!I8)</f>
        <v/>
      </c>
      <c r="E9">
        <f>IF(OR(par_base.txt!J8 = 0,par_base.txt!J8=-1),"",par_base.txt!J8 / par_base.txt!J8)</f>
        <v/>
      </c>
      <c r="F9">
        <f>IF(OR(par_base.txt!K8 = 0,par_base.txt!K8=-1),"",par_base.txt!K8 / par_base.txt!K8)</f>
        <v/>
      </c>
      <c r="G9">
        <f>IF(OR(par_base.txt!L8 = 0,par_base.txt!L8=-1),"",par_base.txt!L8 / par_base.txt!L8)</f>
        <v/>
      </c>
      <c r="H9">
        <f>IF(OR(par_base.txt!U8 = 0,par_base.txt!U8=-1),"",par_base.txt!U8 / par_base.txt!U8)</f>
        <v/>
      </c>
      <c r="I9">
        <f>IF(OR(par_base.txt!Y8 = 0,par_base.txt!Y8=-1),"",par_base.txt!Y8 / par_base.txt!Y8)</f>
        <v/>
      </c>
      <c r="J9">
        <f>IF(OR(par_base.txt!AB8 = 0,par_base.txt!AB8=-1),"",par_base.txt!AB8 / par_base.txt!AB8)</f>
        <v/>
      </c>
      <c r="K9">
        <f>IF(OR(par_base.txt!AE8 = 0,par_base.txt!AE8=-1),"",par_base.txt!AE8 / par_base.txt!AE8)</f>
        <v/>
      </c>
      <c r="L9">
        <f>IF(OR(par_base.txt!AI8 = 0,par_base.txt!AI8=-1),"",par_base.txt!AI8 / par_base.txt!AI8)</f>
        <v/>
      </c>
      <c r="M9">
        <f>IF(OR(par_base.txt!AJ8 = 0,par_base.txt!AJ8=-1),"",par_base.txt!AJ8 / par_base.txt!AJ8)</f>
        <v/>
      </c>
      <c r="N9">
        <f>IF(OR(par_base.txt!AP8 = 0,par_base.txt!AP8=-1),"",par_base.txt!AP8 / par_base.txt!AP8)</f>
        <v/>
      </c>
      <c r="O9">
        <f>IF(OR(par_base.txt!AR8 = 0,par_base.txt!AR8=-1),"",par_base.txt!AR8 / par_base.txt!AR8)</f>
        <v/>
      </c>
      <c r="P9">
        <f>IF(OR(par_base.txt!BA8 = 0,par_base.txt!BA8=-1),"",par_base.txt!BA8 / par_base.txt!BA8)</f>
        <v/>
      </c>
      <c r="Q9">
        <f>IF(OR(par_base.txt!BQ8 = 0,par_base.txt!BQ8=-1),"",par_base.txt!BQ8 / par_base.txt!BQ8)</f>
        <v/>
      </c>
      <c r="R9">
        <f>IF(OR(par_base.txt!BR8 = 0,par_base.txt!BR8=-1),"",par_base.txt!BR8 / par_base.txt!BR8)</f>
        <v/>
      </c>
      <c r="S9">
        <f>IF(OR(par_base.txt!CA8 = 0,par_base.txt!CA8=-1),"",par_base.txt!CA8 / par_base.txt!CA8)</f>
        <v/>
      </c>
    </row>
    <row r="10">
      <c r="A10">
        <f>par_base.txt!A9</f>
        <v/>
      </c>
      <c r="B10">
        <f>par_base.txt!B9</f>
        <v/>
      </c>
      <c r="C10">
        <f>IF(OR(par_base.txt!D9 = 0,par_base.txt!D9=-1),"",par_base.txt!D9 / par_base.txt!D9)</f>
        <v/>
      </c>
      <c r="D10">
        <f>IF(OR(par_base.txt!I9 = 0,par_base.txt!I9=-1),"",par_base.txt!I9 / par_base.txt!I9)</f>
        <v/>
      </c>
      <c r="E10">
        <f>IF(OR(par_base.txt!J9 = 0,par_base.txt!J9=-1),"",par_base.txt!J9 / par_base.txt!J9)</f>
        <v/>
      </c>
      <c r="F10">
        <f>IF(OR(par_base.txt!K9 = 0,par_base.txt!K9=-1),"",par_base.txt!K9 / par_base.txt!K9)</f>
        <v/>
      </c>
      <c r="G10">
        <f>IF(OR(par_base.txt!L9 = 0,par_base.txt!L9=-1),"",par_base.txt!L9 / par_base.txt!L9)</f>
        <v/>
      </c>
      <c r="H10">
        <f>IF(OR(par_base.txt!U9 = 0,par_base.txt!U9=-1),"",par_base.txt!U9 / par_base.txt!U9)</f>
        <v/>
      </c>
      <c r="I10">
        <f>IF(OR(par_base.txt!Y9 = 0,par_base.txt!Y9=-1),"",par_base.txt!Y9 / par_base.txt!Y9)</f>
        <v/>
      </c>
      <c r="J10">
        <f>IF(OR(par_base.txt!AB9 = 0,par_base.txt!AB9=-1),"",par_base.txt!AB9 / par_base.txt!AB9)</f>
        <v/>
      </c>
      <c r="K10">
        <f>IF(OR(par_base.txt!AE9 = 0,par_base.txt!AE9=-1),"",par_base.txt!AE9 / par_base.txt!AE9)</f>
        <v/>
      </c>
      <c r="L10">
        <f>IF(OR(par_base.txt!AI9 = 0,par_base.txt!AI9=-1),"",par_base.txt!AI9 / par_base.txt!AI9)</f>
        <v/>
      </c>
      <c r="M10">
        <f>IF(OR(par_base.txt!AJ9 = 0,par_base.txt!AJ9=-1),"",par_base.txt!AJ9 / par_base.txt!AJ9)</f>
        <v/>
      </c>
      <c r="N10">
        <f>IF(OR(par_base.txt!AP9 = 0,par_base.txt!AP9=-1),"",par_base.txt!AP9 / par_base.txt!AP9)</f>
        <v/>
      </c>
      <c r="O10">
        <f>IF(OR(par_base.txt!AR9 = 0,par_base.txt!AR9=-1),"",par_base.txt!AR9 / par_base.txt!AR9)</f>
        <v/>
      </c>
      <c r="P10">
        <f>IF(OR(par_base.txt!BA9 = 0,par_base.txt!BA9=-1),"",par_base.txt!BA9 / par_base.txt!BA9)</f>
        <v/>
      </c>
      <c r="Q10">
        <f>IF(OR(par_base.txt!BQ9 = 0,par_base.txt!BQ9=-1),"",par_base.txt!BQ9 / par_base.txt!BQ9)</f>
        <v/>
      </c>
      <c r="R10">
        <f>IF(OR(par_base.txt!BR9 = 0,par_base.txt!BR9=-1),"",par_base.txt!BR9 / par_base.txt!BR9)</f>
        <v/>
      </c>
      <c r="S10">
        <f>IF(OR(par_base.txt!CA9 = 0,par_base.txt!CA9=-1),"",par_base.txt!CA9 / par_base.txt!CA9)</f>
        <v/>
      </c>
    </row>
    <row r="11">
      <c r="A11">
        <f>par_base.txt!A10</f>
        <v/>
      </c>
      <c r="B11">
        <f>par_base.txt!B10</f>
        <v/>
      </c>
      <c r="C11">
        <f>IF(OR(par_base.txt!D10 = 0,par_base.txt!D10=-1),"",par_base.txt!D10 / par_base.txt!D10)</f>
        <v/>
      </c>
      <c r="D11">
        <f>IF(OR(par_base.txt!I10 = 0,par_base.txt!I10=-1),"",par_base.txt!I10 / par_base.txt!I10)</f>
        <v/>
      </c>
      <c r="E11">
        <f>IF(OR(par_base.txt!J10 = 0,par_base.txt!J10=-1),"",par_base.txt!J10 / par_base.txt!J10)</f>
        <v/>
      </c>
      <c r="F11">
        <f>IF(OR(par_base.txt!K10 = 0,par_base.txt!K10=-1),"",par_base.txt!K10 / par_base.txt!K10)</f>
        <v/>
      </c>
      <c r="G11">
        <f>IF(OR(par_base.txt!L10 = 0,par_base.txt!L10=-1),"",par_base.txt!L10 / par_base.txt!L10)</f>
        <v/>
      </c>
      <c r="H11">
        <f>IF(OR(par_base.txt!U10 = 0,par_base.txt!U10=-1),"",par_base.txt!U10 / par_base.txt!U10)</f>
        <v/>
      </c>
      <c r="I11">
        <f>IF(OR(par_base.txt!Y10 = 0,par_base.txt!Y10=-1),"",par_base.txt!Y10 / par_base.txt!Y10)</f>
        <v/>
      </c>
      <c r="J11">
        <f>IF(OR(par_base.txt!AB10 = 0,par_base.txt!AB10=-1),"",par_base.txt!AB10 / par_base.txt!AB10)</f>
        <v/>
      </c>
      <c r="K11">
        <f>IF(OR(par_base.txt!AE10 = 0,par_base.txt!AE10=-1),"",par_base.txt!AE10 / par_base.txt!AE10)</f>
        <v/>
      </c>
      <c r="L11">
        <f>IF(OR(par_base.txt!AI10 = 0,par_base.txt!AI10=-1),"",par_base.txt!AI10 / par_base.txt!AI10)</f>
        <v/>
      </c>
      <c r="M11">
        <f>IF(OR(par_base.txt!AJ10 = 0,par_base.txt!AJ10=-1),"",par_base.txt!AJ10 / par_base.txt!AJ10)</f>
        <v/>
      </c>
      <c r="N11">
        <f>IF(OR(par_base.txt!AP10 = 0,par_base.txt!AP10=-1),"",par_base.txt!AP10 / par_base.txt!AP10)</f>
        <v/>
      </c>
      <c r="O11">
        <f>IF(OR(par_base.txt!AR10 = 0,par_base.txt!AR10=-1),"",par_base.txt!AR10 / par_base.txt!AR10)</f>
        <v/>
      </c>
      <c r="P11">
        <f>IF(OR(par_base.txt!BA10 = 0,par_base.txt!BA10=-1),"",par_base.txt!BA10 / par_base.txt!BA10)</f>
        <v/>
      </c>
      <c r="Q11">
        <f>IF(OR(par_base.txt!BQ10 = 0,par_base.txt!BQ10=-1),"",par_base.txt!BQ10 / par_base.txt!BQ10)</f>
        <v/>
      </c>
      <c r="R11">
        <f>IF(OR(par_base.txt!BR10 = 0,par_base.txt!BR10=-1),"",par_base.txt!BR10 / par_base.txt!BR10)</f>
        <v/>
      </c>
      <c r="S11">
        <f>IF(OR(par_base.txt!CA10 = 0,par_base.txt!CA10=-1),"",par_base.txt!CA10 / par_base.txt!CA10)</f>
        <v/>
      </c>
    </row>
    <row r="12">
      <c r="A12">
        <f>par_base.txt!A11</f>
        <v/>
      </c>
      <c r="B12">
        <f>par_base.txt!B11</f>
        <v/>
      </c>
      <c r="C12">
        <f>IF(OR(par_base.txt!D11 = 0,par_base.txt!D11=-1),"",par_base.txt!D11 / par_base.txt!D11)</f>
        <v/>
      </c>
      <c r="D12">
        <f>IF(OR(par_base.txt!I11 = 0,par_base.txt!I11=-1),"",par_base.txt!I11 / par_base.txt!I11)</f>
        <v/>
      </c>
      <c r="E12">
        <f>IF(OR(par_base.txt!J11 = 0,par_base.txt!J11=-1),"",par_base.txt!J11 / par_base.txt!J11)</f>
        <v/>
      </c>
      <c r="F12">
        <f>IF(OR(par_base.txt!K11 = 0,par_base.txt!K11=-1),"",par_base.txt!K11 / par_base.txt!K11)</f>
        <v/>
      </c>
      <c r="G12">
        <f>IF(OR(par_base.txt!L11 = 0,par_base.txt!L11=-1),"",par_base.txt!L11 / par_base.txt!L11)</f>
        <v/>
      </c>
      <c r="H12">
        <f>IF(OR(par_base.txt!U11 = 0,par_base.txt!U11=-1),"",par_base.txt!U11 / par_base.txt!U11)</f>
        <v/>
      </c>
      <c r="I12">
        <f>IF(OR(par_base.txt!Y11 = 0,par_base.txt!Y11=-1),"",par_base.txt!Y11 / par_base.txt!Y11)</f>
        <v/>
      </c>
      <c r="J12">
        <f>IF(OR(par_base.txt!AB11 = 0,par_base.txt!AB11=-1),"",par_base.txt!AB11 / par_base.txt!AB11)</f>
        <v/>
      </c>
      <c r="K12">
        <f>IF(OR(par_base.txt!AE11 = 0,par_base.txt!AE11=-1),"",par_base.txt!AE11 / par_base.txt!AE11)</f>
        <v/>
      </c>
      <c r="L12">
        <f>IF(OR(par_base.txt!AI11 = 0,par_base.txt!AI11=-1),"",par_base.txt!AI11 / par_base.txt!AI11)</f>
        <v/>
      </c>
      <c r="M12">
        <f>IF(OR(par_base.txt!AJ11 = 0,par_base.txt!AJ11=-1),"",par_base.txt!AJ11 / par_base.txt!AJ11)</f>
        <v/>
      </c>
      <c r="N12">
        <f>IF(OR(par_base.txt!AP11 = 0,par_base.txt!AP11=-1),"",par_base.txt!AP11 / par_base.txt!AP11)</f>
        <v/>
      </c>
      <c r="O12">
        <f>IF(OR(par_base.txt!AR11 = 0,par_base.txt!AR11=-1),"",par_base.txt!AR11 / par_base.txt!AR11)</f>
        <v/>
      </c>
      <c r="P12">
        <f>IF(OR(par_base.txt!BA11 = 0,par_base.txt!BA11=-1),"",par_base.txt!BA11 / par_base.txt!BA11)</f>
        <v/>
      </c>
      <c r="Q12">
        <f>IF(OR(par_base.txt!BQ11 = 0,par_base.txt!BQ11=-1),"",par_base.txt!BQ11 / par_base.txt!BQ11)</f>
        <v/>
      </c>
      <c r="R12">
        <f>IF(OR(par_base.txt!BR11 = 0,par_base.txt!BR11=-1),"",par_base.txt!BR11 / par_base.txt!BR11)</f>
        <v/>
      </c>
      <c r="S12">
        <f>IF(OR(par_base.txt!CA11 = 0,par_base.txt!CA11=-1),"",par_base.txt!CA11 / par_base.txt!CA11)</f>
        <v/>
      </c>
    </row>
    <row r="13">
      <c r="A13">
        <f>par_base.txt!A12</f>
        <v/>
      </c>
      <c r="B13">
        <f>par_base.txt!B12</f>
        <v/>
      </c>
      <c r="C13">
        <f>IF(OR(par_base.txt!D12 = 0,par_base.txt!D12=-1),"",par_base.txt!D12 / par_base.txt!D12)</f>
        <v/>
      </c>
      <c r="D13">
        <f>IF(OR(par_base.txt!I12 = 0,par_base.txt!I12=-1),"",par_base.txt!I12 / par_base.txt!I12)</f>
        <v/>
      </c>
      <c r="E13">
        <f>IF(OR(par_base.txt!J12 = 0,par_base.txt!J12=-1),"",par_base.txt!J12 / par_base.txt!J12)</f>
        <v/>
      </c>
      <c r="F13">
        <f>IF(OR(par_base.txt!K12 = 0,par_base.txt!K12=-1),"",par_base.txt!K12 / par_base.txt!K12)</f>
        <v/>
      </c>
      <c r="G13">
        <f>IF(OR(par_base.txt!L12 = 0,par_base.txt!L12=-1),"",par_base.txt!L12 / par_base.txt!L12)</f>
        <v/>
      </c>
      <c r="H13">
        <f>IF(OR(par_base.txt!U12 = 0,par_base.txt!U12=-1),"",par_base.txt!U12 / par_base.txt!U12)</f>
        <v/>
      </c>
      <c r="I13">
        <f>IF(OR(par_base.txt!Y12 = 0,par_base.txt!Y12=-1),"",par_base.txt!Y12 / par_base.txt!Y12)</f>
        <v/>
      </c>
      <c r="J13">
        <f>IF(OR(par_base.txt!AB12 = 0,par_base.txt!AB12=-1),"",par_base.txt!AB12 / par_base.txt!AB12)</f>
        <v/>
      </c>
      <c r="K13">
        <f>IF(OR(par_base.txt!AE12 = 0,par_base.txt!AE12=-1),"",par_base.txt!AE12 / par_base.txt!AE12)</f>
        <v/>
      </c>
      <c r="L13">
        <f>IF(OR(par_base.txt!AI12 = 0,par_base.txt!AI12=-1),"",par_base.txt!AI12 / par_base.txt!AI12)</f>
        <v/>
      </c>
      <c r="M13">
        <f>IF(OR(par_base.txt!AJ12 = 0,par_base.txt!AJ12=-1),"",par_base.txt!AJ12 / par_base.txt!AJ12)</f>
        <v/>
      </c>
      <c r="N13">
        <f>IF(OR(par_base.txt!AP12 = 0,par_base.txt!AP12=-1),"",par_base.txt!AP12 / par_base.txt!AP12)</f>
        <v/>
      </c>
      <c r="O13">
        <f>IF(OR(par_base.txt!AR12 = 0,par_base.txt!AR12=-1),"",par_base.txt!AR12 / par_base.txt!AR12)</f>
        <v/>
      </c>
      <c r="P13">
        <f>IF(OR(par_base.txt!BA12 = 0,par_base.txt!BA12=-1),"",par_base.txt!BA12 / par_base.txt!BA12)</f>
        <v/>
      </c>
      <c r="Q13">
        <f>IF(OR(par_base.txt!BQ12 = 0,par_base.txt!BQ12=-1),"",par_base.txt!BQ12 / par_base.txt!BQ12)</f>
        <v/>
      </c>
      <c r="R13">
        <f>IF(OR(par_base.txt!BR12 = 0,par_base.txt!BR12=-1),"",par_base.txt!BR12 / par_base.txt!BR12)</f>
        <v/>
      </c>
      <c r="S13">
        <f>IF(OR(par_base.txt!CA12 = 0,par_base.txt!CA12=-1),"",par_base.txt!CA12 / par_base.txt!CA12)</f>
        <v/>
      </c>
    </row>
    <row r="14">
      <c r="A14">
        <f>par_base.txt!A13</f>
        <v/>
      </c>
      <c r="B14">
        <f>par_base.txt!B13</f>
        <v/>
      </c>
      <c r="C14">
        <f>IF(OR(par_base.txt!D13 = 0,par_base.txt!D13=-1),"",par_base.txt!D13 / par_base.txt!D13)</f>
        <v/>
      </c>
      <c r="D14">
        <f>IF(OR(par_base.txt!I13 = 0,par_base.txt!I13=-1),"",par_base.txt!I13 / par_base.txt!I13)</f>
        <v/>
      </c>
      <c r="E14">
        <f>IF(OR(par_base.txt!J13 = 0,par_base.txt!J13=-1),"",par_base.txt!J13 / par_base.txt!J13)</f>
        <v/>
      </c>
      <c r="F14">
        <f>IF(OR(par_base.txt!K13 = 0,par_base.txt!K13=-1),"",par_base.txt!K13 / par_base.txt!K13)</f>
        <v/>
      </c>
      <c r="G14">
        <f>IF(OR(par_base.txt!L13 = 0,par_base.txt!L13=-1),"",par_base.txt!L13 / par_base.txt!L13)</f>
        <v/>
      </c>
      <c r="H14">
        <f>IF(OR(par_base.txt!U13 = 0,par_base.txt!U13=-1),"",par_base.txt!U13 / par_base.txt!U13)</f>
        <v/>
      </c>
      <c r="I14">
        <f>IF(OR(par_base.txt!Y13 = 0,par_base.txt!Y13=-1),"",par_base.txt!Y13 / par_base.txt!Y13)</f>
        <v/>
      </c>
      <c r="J14">
        <f>IF(OR(par_base.txt!AB13 = 0,par_base.txt!AB13=-1),"",par_base.txt!AB13 / par_base.txt!AB13)</f>
        <v/>
      </c>
      <c r="K14">
        <f>IF(OR(par_base.txt!AE13 = 0,par_base.txt!AE13=-1),"",par_base.txt!AE13 / par_base.txt!AE13)</f>
        <v/>
      </c>
      <c r="L14">
        <f>IF(OR(par_base.txt!AI13 = 0,par_base.txt!AI13=-1),"",par_base.txt!AI13 / par_base.txt!AI13)</f>
        <v/>
      </c>
      <c r="M14">
        <f>IF(OR(par_base.txt!AJ13 = 0,par_base.txt!AJ13=-1),"",par_base.txt!AJ13 / par_base.txt!AJ13)</f>
        <v/>
      </c>
      <c r="N14">
        <f>IF(OR(par_base.txt!AP13 = 0,par_base.txt!AP13=-1),"",par_base.txt!AP13 / par_base.txt!AP13)</f>
        <v/>
      </c>
      <c r="O14">
        <f>IF(OR(par_base.txt!AR13 = 0,par_base.txt!AR13=-1),"",par_base.txt!AR13 / par_base.txt!AR13)</f>
        <v/>
      </c>
      <c r="P14">
        <f>IF(OR(par_base.txt!BA13 = 0,par_base.txt!BA13=-1),"",par_base.txt!BA13 / par_base.txt!BA13)</f>
        <v/>
      </c>
      <c r="Q14">
        <f>IF(OR(par_base.txt!BQ13 = 0,par_base.txt!BQ13=-1),"",par_base.txt!BQ13 / par_base.txt!BQ13)</f>
        <v/>
      </c>
      <c r="R14">
        <f>IF(OR(par_base.txt!BR13 = 0,par_base.txt!BR13=-1),"",par_base.txt!BR13 / par_base.txt!BR13)</f>
        <v/>
      </c>
      <c r="S14">
        <f>IF(OR(par_base.txt!CA13 = 0,par_base.txt!CA13=-1),"",par_base.txt!CA13 / par_base.txt!CA13)</f>
        <v/>
      </c>
    </row>
    <row r="15">
      <c r="A15">
        <f>par_base.txt!A14</f>
        <v/>
      </c>
      <c r="B15">
        <f>par_base.txt!B14</f>
        <v/>
      </c>
      <c r="C15">
        <f>IF(OR(par_base.txt!D14 = 0,par_base.txt!D14=-1),"",par_base.txt!D14 / par_base.txt!D14)</f>
        <v/>
      </c>
      <c r="D15">
        <f>IF(OR(par_base.txt!I14 = 0,par_base.txt!I14=-1),"",par_base.txt!I14 / par_base.txt!I14)</f>
        <v/>
      </c>
      <c r="E15">
        <f>IF(OR(par_base.txt!J14 = 0,par_base.txt!J14=-1),"",par_base.txt!J14 / par_base.txt!J14)</f>
        <v/>
      </c>
      <c r="F15">
        <f>IF(OR(par_base.txt!K14 = 0,par_base.txt!K14=-1),"",par_base.txt!K14 / par_base.txt!K14)</f>
        <v/>
      </c>
      <c r="G15">
        <f>IF(OR(par_base.txt!L14 = 0,par_base.txt!L14=-1),"",par_base.txt!L14 / par_base.txt!L14)</f>
        <v/>
      </c>
      <c r="H15">
        <f>IF(OR(par_base.txt!U14 = 0,par_base.txt!U14=-1),"",par_base.txt!U14 / par_base.txt!U14)</f>
        <v/>
      </c>
      <c r="I15">
        <f>IF(OR(par_base.txt!Y14 = 0,par_base.txt!Y14=-1),"",par_base.txt!Y14 / par_base.txt!Y14)</f>
        <v/>
      </c>
      <c r="J15">
        <f>IF(OR(par_base.txt!AB14 = 0,par_base.txt!AB14=-1),"",par_base.txt!AB14 / par_base.txt!AB14)</f>
        <v/>
      </c>
      <c r="K15">
        <f>IF(OR(par_base.txt!AE14 = 0,par_base.txt!AE14=-1),"",par_base.txt!AE14 / par_base.txt!AE14)</f>
        <v/>
      </c>
      <c r="L15">
        <f>IF(OR(par_base.txt!AI14 = 0,par_base.txt!AI14=-1),"",par_base.txt!AI14 / par_base.txt!AI14)</f>
        <v/>
      </c>
      <c r="M15">
        <f>IF(OR(par_base.txt!AJ14 = 0,par_base.txt!AJ14=-1),"",par_base.txt!AJ14 / par_base.txt!AJ14)</f>
        <v/>
      </c>
      <c r="N15">
        <f>IF(OR(par_base.txt!AP14 = 0,par_base.txt!AP14=-1),"",par_base.txt!AP14 / par_base.txt!AP14)</f>
        <v/>
      </c>
      <c r="O15">
        <f>IF(OR(par_base.txt!AR14 = 0,par_base.txt!AR14=-1),"",par_base.txt!AR14 / par_base.txt!AR14)</f>
        <v/>
      </c>
      <c r="P15">
        <f>IF(OR(par_base.txt!BA14 = 0,par_base.txt!BA14=-1),"",par_base.txt!BA14 / par_base.txt!BA14)</f>
        <v/>
      </c>
      <c r="Q15">
        <f>IF(OR(par_base.txt!BQ14 = 0,par_base.txt!BQ14=-1),"",par_base.txt!BQ14 / par_base.txt!BQ14)</f>
        <v/>
      </c>
      <c r="R15">
        <f>IF(OR(par_base.txt!BR14 = 0,par_base.txt!BR14=-1),"",par_base.txt!BR14 / par_base.txt!BR14)</f>
        <v/>
      </c>
      <c r="S15">
        <f>IF(OR(par_base.txt!CA14 = 0,par_base.txt!CA14=-1),"",par_base.txt!CA14 / par_base.txt!CA14)</f>
        <v/>
      </c>
    </row>
    <row r="16">
      <c r="A16">
        <f>par_base.txt!A15</f>
        <v/>
      </c>
      <c r="B16">
        <f>par_base.txt!B15</f>
        <v/>
      </c>
      <c r="C16">
        <f>IF(OR(par_base.txt!D15 = 0,par_base.txt!D15=-1),"",par_base.txt!D15 / par_base.txt!D15)</f>
        <v/>
      </c>
      <c r="D16">
        <f>IF(OR(par_base.txt!I15 = 0,par_base.txt!I15=-1),"",par_base.txt!I15 / par_base.txt!I15)</f>
        <v/>
      </c>
      <c r="E16">
        <f>IF(OR(par_base.txt!J15 = 0,par_base.txt!J15=-1),"",par_base.txt!J15 / par_base.txt!J15)</f>
        <v/>
      </c>
      <c r="F16">
        <f>IF(OR(par_base.txt!K15 = 0,par_base.txt!K15=-1),"",par_base.txt!K15 / par_base.txt!K15)</f>
        <v/>
      </c>
      <c r="G16">
        <f>IF(OR(par_base.txt!L15 = 0,par_base.txt!L15=-1),"",par_base.txt!L15 / par_base.txt!L15)</f>
        <v/>
      </c>
      <c r="H16">
        <f>IF(OR(par_base.txt!U15 = 0,par_base.txt!U15=-1),"",par_base.txt!U15 / par_base.txt!U15)</f>
        <v/>
      </c>
      <c r="I16">
        <f>IF(OR(par_base.txt!Y15 = 0,par_base.txt!Y15=-1),"",par_base.txt!Y15 / par_base.txt!Y15)</f>
        <v/>
      </c>
      <c r="J16">
        <f>IF(OR(par_base.txt!AB15 = 0,par_base.txt!AB15=-1),"",par_base.txt!AB15 / par_base.txt!AB15)</f>
        <v/>
      </c>
      <c r="K16">
        <f>IF(OR(par_base.txt!AE15 = 0,par_base.txt!AE15=-1),"",par_base.txt!AE15 / par_base.txt!AE15)</f>
        <v/>
      </c>
      <c r="L16">
        <f>IF(OR(par_base.txt!AI15 = 0,par_base.txt!AI15=-1),"",par_base.txt!AI15 / par_base.txt!AI15)</f>
        <v/>
      </c>
      <c r="M16">
        <f>IF(OR(par_base.txt!AJ15 = 0,par_base.txt!AJ15=-1),"",par_base.txt!AJ15 / par_base.txt!AJ15)</f>
        <v/>
      </c>
      <c r="N16">
        <f>IF(OR(par_base.txt!AP15 = 0,par_base.txt!AP15=-1),"",par_base.txt!AP15 / par_base.txt!AP15)</f>
        <v/>
      </c>
      <c r="O16">
        <f>IF(OR(par_base.txt!AR15 = 0,par_base.txt!AR15=-1),"",par_base.txt!AR15 / par_base.txt!AR15)</f>
        <v/>
      </c>
      <c r="P16">
        <f>IF(OR(par_base.txt!BA15 = 0,par_base.txt!BA15=-1),"",par_base.txt!BA15 / par_base.txt!BA15)</f>
        <v/>
      </c>
      <c r="Q16">
        <f>IF(OR(par_base.txt!BQ15 = 0,par_base.txt!BQ15=-1),"",par_base.txt!BQ15 / par_base.txt!BQ15)</f>
        <v/>
      </c>
      <c r="R16">
        <f>IF(OR(par_base.txt!BR15 = 0,par_base.txt!BR15=-1),"",par_base.txt!BR15 / par_base.txt!BR15)</f>
        <v/>
      </c>
      <c r="S16">
        <f>IF(OR(par_base.txt!CA15 = 0,par_base.txt!CA15=-1),"",par_base.txt!CA15 / par_base.txt!CA15)</f>
        <v/>
      </c>
    </row>
    <row r="17">
      <c r="A17">
        <f>par_base.txt!A16</f>
        <v/>
      </c>
      <c r="B17">
        <f>par_base.txt!B16</f>
        <v/>
      </c>
      <c r="C17">
        <f>IF(OR(par_base.txt!D16 = 0,par_base.txt!D16=-1),"",par_base.txt!D16 / par_base.txt!D16)</f>
        <v/>
      </c>
      <c r="D17">
        <f>IF(OR(par_base.txt!I16 = 0,par_base.txt!I16=-1),"",par_base.txt!I16 / par_base.txt!I16)</f>
        <v/>
      </c>
      <c r="E17">
        <f>IF(OR(par_base.txt!J16 = 0,par_base.txt!J16=-1),"",par_base.txt!J16 / par_base.txt!J16)</f>
        <v/>
      </c>
      <c r="F17">
        <f>IF(OR(par_base.txt!K16 = 0,par_base.txt!K16=-1),"",par_base.txt!K16 / par_base.txt!K16)</f>
        <v/>
      </c>
      <c r="G17">
        <f>IF(OR(par_base.txt!L16 = 0,par_base.txt!L16=-1),"",par_base.txt!L16 / par_base.txt!L16)</f>
        <v/>
      </c>
      <c r="H17">
        <f>IF(OR(par_base.txt!U16 = 0,par_base.txt!U16=-1),"",par_base.txt!U16 / par_base.txt!U16)</f>
        <v/>
      </c>
      <c r="I17">
        <f>IF(OR(par_base.txt!Y16 = 0,par_base.txt!Y16=-1),"",par_base.txt!Y16 / par_base.txt!Y16)</f>
        <v/>
      </c>
      <c r="J17">
        <f>IF(OR(par_base.txt!AB16 = 0,par_base.txt!AB16=-1),"",par_base.txt!AB16 / par_base.txt!AB16)</f>
        <v/>
      </c>
      <c r="K17">
        <f>IF(OR(par_base.txt!AE16 = 0,par_base.txt!AE16=-1),"",par_base.txt!AE16 / par_base.txt!AE16)</f>
        <v/>
      </c>
      <c r="L17">
        <f>IF(OR(par_base.txt!AI16 = 0,par_base.txt!AI16=-1),"",par_base.txt!AI16 / par_base.txt!AI16)</f>
        <v/>
      </c>
      <c r="M17">
        <f>IF(OR(par_base.txt!AJ16 = 0,par_base.txt!AJ16=-1),"",par_base.txt!AJ16 / par_base.txt!AJ16)</f>
        <v/>
      </c>
      <c r="N17">
        <f>IF(OR(par_base.txt!AP16 = 0,par_base.txt!AP16=-1),"",par_base.txt!AP16 / par_base.txt!AP16)</f>
        <v/>
      </c>
      <c r="O17">
        <f>IF(OR(par_base.txt!AR16 = 0,par_base.txt!AR16=-1),"",par_base.txt!AR16 / par_base.txt!AR16)</f>
        <v/>
      </c>
      <c r="P17">
        <f>IF(OR(par_base.txt!BA16 = 0,par_base.txt!BA16=-1),"",par_base.txt!BA16 / par_base.txt!BA16)</f>
        <v/>
      </c>
      <c r="Q17">
        <f>IF(OR(par_base.txt!BQ16 = 0,par_base.txt!BQ16=-1),"",par_base.txt!BQ16 / par_base.txt!BQ16)</f>
        <v/>
      </c>
      <c r="R17">
        <f>IF(OR(par_base.txt!BR16 = 0,par_base.txt!BR16=-1),"",par_base.txt!BR16 / par_base.txt!BR16)</f>
        <v/>
      </c>
      <c r="S17">
        <f>IF(OR(par_base.txt!CA16 = 0,par_base.txt!CA16=-1),"",par_base.txt!CA16 / par_base.txt!CA16)</f>
        <v/>
      </c>
    </row>
    <row r="18">
      <c r="A18">
        <f>par_base.txt!A17</f>
        <v/>
      </c>
      <c r="B18">
        <f>par_base.txt!B17</f>
        <v/>
      </c>
      <c r="C18">
        <f>IF(OR(par_base.txt!D17 = 0,par_base.txt!D17=-1),"",par_base.txt!D17 / par_base.txt!D17)</f>
        <v/>
      </c>
      <c r="D18">
        <f>IF(OR(par_base.txt!I17 = 0,par_base.txt!I17=-1),"",par_base.txt!I17 / par_base.txt!I17)</f>
        <v/>
      </c>
      <c r="E18">
        <f>IF(OR(par_base.txt!J17 = 0,par_base.txt!J17=-1),"",par_base.txt!J17 / par_base.txt!J17)</f>
        <v/>
      </c>
      <c r="F18">
        <f>IF(OR(par_base.txt!K17 = 0,par_base.txt!K17=-1),"",par_base.txt!K17 / par_base.txt!K17)</f>
        <v/>
      </c>
      <c r="G18">
        <f>IF(OR(par_base.txt!L17 = 0,par_base.txt!L17=-1),"",par_base.txt!L17 / par_base.txt!L17)</f>
        <v/>
      </c>
      <c r="H18">
        <f>IF(OR(par_base.txt!U17 = 0,par_base.txt!U17=-1),"",par_base.txt!U17 / par_base.txt!U17)</f>
        <v/>
      </c>
      <c r="I18">
        <f>IF(OR(par_base.txt!Y17 = 0,par_base.txt!Y17=-1),"",par_base.txt!Y17 / par_base.txt!Y17)</f>
        <v/>
      </c>
      <c r="J18">
        <f>IF(OR(par_base.txt!AB17 = 0,par_base.txt!AB17=-1),"",par_base.txt!AB17 / par_base.txt!AB17)</f>
        <v/>
      </c>
      <c r="K18">
        <f>IF(OR(par_base.txt!AE17 = 0,par_base.txt!AE17=-1),"",par_base.txt!AE17 / par_base.txt!AE17)</f>
        <v/>
      </c>
      <c r="L18">
        <f>IF(OR(par_base.txt!AI17 = 0,par_base.txt!AI17=-1),"",par_base.txt!AI17 / par_base.txt!AI17)</f>
        <v/>
      </c>
      <c r="M18">
        <f>IF(OR(par_base.txt!AJ17 = 0,par_base.txt!AJ17=-1),"",par_base.txt!AJ17 / par_base.txt!AJ17)</f>
        <v/>
      </c>
      <c r="N18">
        <f>IF(OR(par_base.txt!AP17 = 0,par_base.txt!AP17=-1),"",par_base.txt!AP17 / par_base.txt!AP17)</f>
        <v/>
      </c>
      <c r="O18">
        <f>IF(OR(par_base.txt!AR17 = 0,par_base.txt!AR17=-1),"",par_base.txt!AR17 / par_base.txt!AR17)</f>
        <v/>
      </c>
      <c r="P18">
        <f>IF(OR(par_base.txt!BA17 = 0,par_base.txt!BA17=-1),"",par_base.txt!BA17 / par_base.txt!BA17)</f>
        <v/>
      </c>
      <c r="Q18">
        <f>IF(OR(par_base.txt!BQ17 = 0,par_base.txt!BQ17=-1),"",par_base.txt!BQ17 / par_base.txt!BQ17)</f>
        <v/>
      </c>
      <c r="R18">
        <f>IF(OR(par_base.txt!BR17 = 0,par_base.txt!BR17=-1),"",par_base.txt!BR17 / par_base.txt!BR17)</f>
        <v/>
      </c>
      <c r="S18">
        <f>IF(OR(par_base.txt!CA17 = 0,par_base.txt!CA17=-1),"",par_base.txt!CA17 / par_base.txt!CA17)</f>
        <v/>
      </c>
    </row>
    <row r="19">
      <c r="A19">
        <f>par_base.txt!A18</f>
        <v/>
      </c>
      <c r="B19">
        <f>par_base.txt!B18</f>
        <v/>
      </c>
      <c r="C19">
        <f>IF(OR(par_base.txt!D18 = 0,par_base.txt!D18=-1),"",par_base.txt!D18 / par_base.txt!D18)</f>
        <v/>
      </c>
      <c r="D19">
        <f>IF(OR(par_base.txt!I18 = 0,par_base.txt!I18=-1),"",par_base.txt!I18 / par_base.txt!I18)</f>
        <v/>
      </c>
      <c r="E19">
        <f>IF(OR(par_base.txt!J18 = 0,par_base.txt!J18=-1),"",par_base.txt!J18 / par_base.txt!J18)</f>
        <v/>
      </c>
      <c r="F19">
        <f>IF(OR(par_base.txt!K18 = 0,par_base.txt!K18=-1),"",par_base.txt!K18 / par_base.txt!K18)</f>
        <v/>
      </c>
      <c r="G19">
        <f>IF(OR(par_base.txt!L18 = 0,par_base.txt!L18=-1),"",par_base.txt!L18 / par_base.txt!L18)</f>
        <v/>
      </c>
      <c r="H19">
        <f>IF(OR(par_base.txt!U18 = 0,par_base.txt!U18=-1),"",par_base.txt!U18 / par_base.txt!U18)</f>
        <v/>
      </c>
      <c r="I19">
        <f>IF(OR(par_base.txt!Y18 = 0,par_base.txt!Y18=-1),"",par_base.txt!Y18 / par_base.txt!Y18)</f>
        <v/>
      </c>
      <c r="J19">
        <f>IF(OR(par_base.txt!AB18 = 0,par_base.txt!AB18=-1),"",par_base.txt!AB18 / par_base.txt!AB18)</f>
        <v/>
      </c>
      <c r="K19">
        <f>IF(OR(par_base.txt!AE18 = 0,par_base.txt!AE18=-1),"",par_base.txt!AE18 / par_base.txt!AE18)</f>
        <v/>
      </c>
      <c r="L19">
        <f>IF(OR(par_base.txt!AI18 = 0,par_base.txt!AI18=-1),"",par_base.txt!AI18 / par_base.txt!AI18)</f>
        <v/>
      </c>
      <c r="M19">
        <f>IF(OR(par_base.txt!AJ18 = 0,par_base.txt!AJ18=-1),"",par_base.txt!AJ18 / par_base.txt!AJ18)</f>
        <v/>
      </c>
      <c r="N19">
        <f>IF(OR(par_base.txt!AP18 = 0,par_base.txt!AP18=-1),"",par_base.txt!AP18 / par_base.txt!AP18)</f>
        <v/>
      </c>
      <c r="O19">
        <f>IF(OR(par_base.txt!AR18 = 0,par_base.txt!AR18=-1),"",par_base.txt!AR18 / par_base.txt!AR18)</f>
        <v/>
      </c>
      <c r="P19">
        <f>IF(OR(par_base.txt!BA18 = 0,par_base.txt!BA18=-1),"",par_base.txt!BA18 / par_base.txt!BA18)</f>
        <v/>
      </c>
      <c r="Q19">
        <f>IF(OR(par_base.txt!BQ18 = 0,par_base.txt!BQ18=-1),"",par_base.txt!BQ18 / par_base.txt!BQ18)</f>
        <v/>
      </c>
      <c r="R19">
        <f>IF(OR(par_base.txt!BR18 = 0,par_base.txt!BR18=-1),"",par_base.txt!BR18 / par_base.txt!BR18)</f>
        <v/>
      </c>
      <c r="S19">
        <f>IF(OR(par_base.txt!CA18 = 0,par_base.txt!CA18=-1),"",par_base.txt!CA18 / par_base.txt!CA18)</f>
        <v/>
      </c>
    </row>
    <row r="20">
      <c r="A20">
        <f>par_base.txt!A19</f>
        <v/>
      </c>
      <c r="B20">
        <f>par_base.txt!B19</f>
        <v/>
      </c>
      <c r="C20">
        <f>IF(OR(par_base.txt!D19 = 0,par_base.txt!D19=-1),"",par_base.txt!D19 / par_base.txt!D19)</f>
        <v/>
      </c>
      <c r="D20">
        <f>IF(OR(par_base.txt!I19 = 0,par_base.txt!I19=-1),"",par_base.txt!I19 / par_base.txt!I19)</f>
        <v/>
      </c>
      <c r="E20">
        <f>IF(OR(par_base.txt!J19 = 0,par_base.txt!J19=-1),"",par_base.txt!J19 / par_base.txt!J19)</f>
        <v/>
      </c>
      <c r="F20">
        <f>IF(OR(par_base.txt!K19 = 0,par_base.txt!K19=-1),"",par_base.txt!K19 / par_base.txt!K19)</f>
        <v/>
      </c>
      <c r="G20">
        <f>IF(OR(par_base.txt!L19 = 0,par_base.txt!L19=-1),"",par_base.txt!L19 / par_base.txt!L19)</f>
        <v/>
      </c>
      <c r="H20">
        <f>IF(OR(par_base.txt!U19 = 0,par_base.txt!U19=-1),"",par_base.txt!U19 / par_base.txt!U19)</f>
        <v/>
      </c>
      <c r="I20">
        <f>IF(OR(par_base.txt!Y19 = 0,par_base.txt!Y19=-1),"",par_base.txt!Y19 / par_base.txt!Y19)</f>
        <v/>
      </c>
      <c r="J20">
        <f>IF(OR(par_base.txt!AB19 = 0,par_base.txt!AB19=-1),"",par_base.txt!AB19 / par_base.txt!AB19)</f>
        <v/>
      </c>
      <c r="K20">
        <f>IF(OR(par_base.txt!AE19 = 0,par_base.txt!AE19=-1),"",par_base.txt!AE19 / par_base.txt!AE19)</f>
        <v/>
      </c>
      <c r="L20">
        <f>IF(OR(par_base.txt!AI19 = 0,par_base.txt!AI19=-1),"",par_base.txt!AI19 / par_base.txt!AI19)</f>
        <v/>
      </c>
      <c r="M20">
        <f>IF(OR(par_base.txt!AJ19 = 0,par_base.txt!AJ19=-1),"",par_base.txt!AJ19 / par_base.txt!AJ19)</f>
        <v/>
      </c>
      <c r="N20">
        <f>IF(OR(par_base.txt!AP19 = 0,par_base.txt!AP19=-1),"",par_base.txt!AP19 / par_base.txt!AP19)</f>
        <v/>
      </c>
      <c r="O20">
        <f>IF(OR(par_base.txt!AR19 = 0,par_base.txt!AR19=-1),"",par_base.txt!AR19 / par_base.txt!AR19)</f>
        <v/>
      </c>
      <c r="P20">
        <f>IF(OR(par_base.txt!BA19 = 0,par_base.txt!BA19=-1),"",par_base.txt!BA19 / par_base.txt!BA19)</f>
        <v/>
      </c>
      <c r="Q20">
        <f>IF(OR(par_base.txt!BQ19 = 0,par_base.txt!BQ19=-1),"",par_base.txt!BQ19 / par_base.txt!BQ19)</f>
        <v/>
      </c>
      <c r="R20">
        <f>IF(OR(par_base.txt!BR19 = 0,par_base.txt!BR19=-1),"",par_base.txt!BR19 / par_base.txt!BR19)</f>
        <v/>
      </c>
      <c r="S20">
        <f>IF(OR(par_base.txt!CA19 = 0,par_base.txt!CA19=-1),"",par_base.txt!CA19 / par_base.txt!CA19)</f>
        <v/>
      </c>
    </row>
    <row r="21">
      <c r="A21">
        <f>par_base.txt!A20</f>
        <v/>
      </c>
      <c r="B21">
        <f>par_base.txt!B20</f>
        <v/>
      </c>
      <c r="C21">
        <f>IF(OR(par_base.txt!D20 = 0,par_base.txt!D20=-1),"",par_base.txt!D20 / par_base.txt!D20)</f>
        <v/>
      </c>
      <c r="D21">
        <f>IF(OR(par_base.txt!I20 = 0,par_base.txt!I20=-1),"",par_base.txt!I20 / par_base.txt!I20)</f>
        <v/>
      </c>
      <c r="E21">
        <f>IF(OR(par_base.txt!J20 = 0,par_base.txt!J20=-1),"",par_base.txt!J20 / par_base.txt!J20)</f>
        <v/>
      </c>
      <c r="F21">
        <f>IF(OR(par_base.txt!K20 = 0,par_base.txt!K20=-1),"",par_base.txt!K20 / par_base.txt!K20)</f>
        <v/>
      </c>
      <c r="G21">
        <f>IF(OR(par_base.txt!L20 = 0,par_base.txt!L20=-1),"",par_base.txt!L20 / par_base.txt!L20)</f>
        <v/>
      </c>
      <c r="H21">
        <f>IF(OR(par_base.txt!U20 = 0,par_base.txt!U20=-1),"",par_base.txt!U20 / par_base.txt!U20)</f>
        <v/>
      </c>
      <c r="I21">
        <f>IF(OR(par_base.txt!Y20 = 0,par_base.txt!Y20=-1),"",par_base.txt!Y20 / par_base.txt!Y20)</f>
        <v/>
      </c>
      <c r="J21">
        <f>IF(OR(par_base.txt!AB20 = 0,par_base.txt!AB20=-1),"",par_base.txt!AB20 / par_base.txt!AB20)</f>
        <v/>
      </c>
      <c r="K21">
        <f>IF(OR(par_base.txt!AE20 = 0,par_base.txt!AE20=-1),"",par_base.txt!AE20 / par_base.txt!AE20)</f>
        <v/>
      </c>
      <c r="L21">
        <f>IF(OR(par_base.txt!AI20 = 0,par_base.txt!AI20=-1),"",par_base.txt!AI20 / par_base.txt!AI20)</f>
        <v/>
      </c>
      <c r="M21">
        <f>IF(OR(par_base.txt!AJ20 = 0,par_base.txt!AJ20=-1),"",par_base.txt!AJ20 / par_base.txt!AJ20)</f>
        <v/>
      </c>
      <c r="N21">
        <f>IF(OR(par_base.txt!AP20 = 0,par_base.txt!AP20=-1),"",par_base.txt!AP20 / par_base.txt!AP20)</f>
        <v/>
      </c>
      <c r="O21">
        <f>IF(OR(par_base.txt!AR20 = 0,par_base.txt!AR20=-1),"",par_base.txt!AR20 / par_base.txt!AR20)</f>
        <v/>
      </c>
      <c r="P21">
        <f>IF(OR(par_base.txt!BA20 = 0,par_base.txt!BA20=-1),"",par_base.txt!BA20 / par_base.txt!BA20)</f>
        <v/>
      </c>
      <c r="Q21">
        <f>IF(OR(par_base.txt!BQ20 = 0,par_base.txt!BQ20=-1),"",par_base.txt!BQ20 / par_base.txt!BQ20)</f>
        <v/>
      </c>
      <c r="R21">
        <f>IF(OR(par_base.txt!BR20 = 0,par_base.txt!BR20=-1),"",par_base.txt!BR20 / par_base.txt!BR20)</f>
        <v/>
      </c>
      <c r="S21">
        <f>IF(OR(par_base.txt!CA20 = 0,par_base.txt!CA20=-1),"",par_base.txt!CA20 / par_base.txt!CA20)</f>
        <v/>
      </c>
    </row>
    <row r="22">
      <c r="A22">
        <f>par_base.txt!A21</f>
        <v/>
      </c>
      <c r="B22">
        <f>par_base.txt!B21</f>
        <v/>
      </c>
      <c r="C22">
        <f>IF(OR(par_base.txt!D21 = 0,par_base.txt!D21=-1),"",par_base.txt!D21 / par_base.txt!D21)</f>
        <v/>
      </c>
      <c r="D22">
        <f>IF(OR(par_base.txt!I21 = 0,par_base.txt!I21=-1),"",par_base.txt!I21 / par_base.txt!I21)</f>
        <v/>
      </c>
      <c r="E22">
        <f>IF(OR(par_base.txt!J21 = 0,par_base.txt!J21=-1),"",par_base.txt!J21 / par_base.txt!J21)</f>
        <v/>
      </c>
      <c r="F22">
        <f>IF(OR(par_base.txt!K21 = 0,par_base.txt!K21=-1),"",par_base.txt!K21 / par_base.txt!K21)</f>
        <v/>
      </c>
      <c r="G22">
        <f>IF(OR(par_base.txt!L21 = 0,par_base.txt!L21=-1),"",par_base.txt!L21 / par_base.txt!L21)</f>
        <v/>
      </c>
      <c r="H22">
        <f>IF(OR(par_base.txt!U21 = 0,par_base.txt!U21=-1),"",par_base.txt!U21 / par_base.txt!U21)</f>
        <v/>
      </c>
      <c r="I22">
        <f>IF(OR(par_base.txt!Y21 = 0,par_base.txt!Y21=-1),"",par_base.txt!Y21 / par_base.txt!Y21)</f>
        <v/>
      </c>
      <c r="J22">
        <f>IF(OR(par_base.txt!AB21 = 0,par_base.txt!AB21=-1),"",par_base.txt!AB21 / par_base.txt!AB21)</f>
        <v/>
      </c>
      <c r="K22">
        <f>IF(OR(par_base.txt!AE21 = 0,par_base.txt!AE21=-1),"",par_base.txt!AE21 / par_base.txt!AE21)</f>
        <v/>
      </c>
      <c r="L22">
        <f>IF(OR(par_base.txt!AI21 = 0,par_base.txt!AI21=-1),"",par_base.txt!AI21 / par_base.txt!AI21)</f>
        <v/>
      </c>
      <c r="M22">
        <f>IF(OR(par_base.txt!AJ21 = 0,par_base.txt!AJ21=-1),"",par_base.txt!AJ21 / par_base.txt!AJ21)</f>
        <v/>
      </c>
      <c r="N22">
        <f>IF(OR(par_base.txt!AP21 = 0,par_base.txt!AP21=-1),"",par_base.txt!AP21 / par_base.txt!AP21)</f>
        <v/>
      </c>
      <c r="O22">
        <f>IF(OR(par_base.txt!AR21 = 0,par_base.txt!AR21=-1),"",par_base.txt!AR21 / par_base.txt!AR21)</f>
        <v/>
      </c>
      <c r="P22">
        <f>IF(OR(par_base.txt!BA21 = 0,par_base.txt!BA21=-1),"",par_base.txt!BA21 / par_base.txt!BA21)</f>
        <v/>
      </c>
      <c r="Q22">
        <f>IF(OR(par_base.txt!BQ21 = 0,par_base.txt!BQ21=-1),"",par_base.txt!BQ21 / par_base.txt!BQ21)</f>
        <v/>
      </c>
      <c r="R22">
        <f>IF(OR(par_base.txt!BR21 = 0,par_base.txt!BR21=-1),"",par_base.txt!BR21 / par_base.txt!BR21)</f>
        <v/>
      </c>
      <c r="S22">
        <f>IF(OR(par_base.txt!CA21 = 0,par_base.txt!CA21=-1),"",par_base.txt!CA21 / par_base.txt!CA21)</f>
        <v/>
      </c>
    </row>
    <row r="23">
      <c r="A23">
        <f>par_base.txt!A22</f>
        <v/>
      </c>
      <c r="B23">
        <f>par_base.txt!B22</f>
        <v/>
      </c>
      <c r="C23">
        <f>IF(OR(par_base.txt!D22 = 0,par_base.txt!D22=-1),"",par_base.txt!D22 / par_base.txt!D22)</f>
        <v/>
      </c>
      <c r="D23">
        <f>IF(OR(par_base.txt!I22 = 0,par_base.txt!I22=-1),"",par_base.txt!I22 / par_base.txt!I22)</f>
        <v/>
      </c>
      <c r="E23">
        <f>IF(OR(par_base.txt!J22 = 0,par_base.txt!J22=-1),"",par_base.txt!J22 / par_base.txt!J22)</f>
        <v/>
      </c>
      <c r="F23">
        <f>IF(OR(par_base.txt!K22 = 0,par_base.txt!K22=-1),"",par_base.txt!K22 / par_base.txt!K22)</f>
        <v/>
      </c>
      <c r="G23">
        <f>IF(OR(par_base.txt!L22 = 0,par_base.txt!L22=-1),"",par_base.txt!L22 / par_base.txt!L22)</f>
        <v/>
      </c>
      <c r="H23">
        <f>IF(OR(par_base.txt!U22 = 0,par_base.txt!U22=-1),"",par_base.txt!U22 / par_base.txt!U22)</f>
        <v/>
      </c>
      <c r="I23">
        <f>IF(OR(par_base.txt!Y22 = 0,par_base.txt!Y22=-1),"",par_base.txt!Y22 / par_base.txt!Y22)</f>
        <v/>
      </c>
      <c r="J23">
        <f>IF(OR(par_base.txt!AB22 = 0,par_base.txt!AB22=-1),"",par_base.txt!AB22 / par_base.txt!AB22)</f>
        <v/>
      </c>
      <c r="K23">
        <f>IF(OR(par_base.txt!AE22 = 0,par_base.txt!AE22=-1),"",par_base.txt!AE22 / par_base.txt!AE22)</f>
        <v/>
      </c>
      <c r="L23">
        <f>IF(OR(par_base.txt!AI22 = 0,par_base.txt!AI22=-1),"",par_base.txt!AI22 / par_base.txt!AI22)</f>
        <v/>
      </c>
      <c r="M23">
        <f>IF(OR(par_base.txt!AJ22 = 0,par_base.txt!AJ22=-1),"",par_base.txt!AJ22 / par_base.txt!AJ22)</f>
        <v/>
      </c>
      <c r="N23">
        <f>IF(OR(par_base.txt!AP22 = 0,par_base.txt!AP22=-1),"",par_base.txt!AP22 / par_base.txt!AP22)</f>
        <v/>
      </c>
      <c r="O23">
        <f>IF(OR(par_base.txt!AR22 = 0,par_base.txt!AR22=-1),"",par_base.txt!AR22 / par_base.txt!AR22)</f>
        <v/>
      </c>
      <c r="P23">
        <f>IF(OR(par_base.txt!BA22 = 0,par_base.txt!BA22=-1),"",par_base.txt!BA22 / par_base.txt!BA22)</f>
        <v/>
      </c>
      <c r="Q23">
        <f>IF(OR(par_base.txt!BQ22 = 0,par_base.txt!BQ22=-1),"",par_base.txt!BQ22 / par_base.txt!BQ22)</f>
        <v/>
      </c>
      <c r="R23">
        <f>IF(OR(par_base.txt!BR22 = 0,par_base.txt!BR22=-1),"",par_base.txt!BR22 / par_base.txt!BR22)</f>
        <v/>
      </c>
      <c r="S23">
        <f>IF(OR(par_base.txt!CA22 = 0,par_base.txt!CA22=-1),"",par_base.txt!CA22 / par_base.txt!CA22)</f>
        <v/>
      </c>
    </row>
    <row r="24">
      <c r="A24">
        <f>par_base.txt!A23</f>
        <v/>
      </c>
      <c r="B24">
        <f>par_base.txt!B23</f>
        <v/>
      </c>
      <c r="C24">
        <f>IF(OR(par_base.txt!D23 = 0,par_base.txt!D23=-1),"",par_base.txt!D23 / par_base.txt!D23)</f>
        <v/>
      </c>
      <c r="D24">
        <f>IF(OR(par_base.txt!I23 = 0,par_base.txt!I23=-1),"",par_base.txt!I23 / par_base.txt!I23)</f>
        <v/>
      </c>
      <c r="E24">
        <f>IF(OR(par_base.txt!J23 = 0,par_base.txt!J23=-1),"",par_base.txt!J23 / par_base.txt!J23)</f>
        <v/>
      </c>
      <c r="F24">
        <f>IF(OR(par_base.txt!K23 = 0,par_base.txt!K23=-1),"",par_base.txt!K23 / par_base.txt!K23)</f>
        <v/>
      </c>
      <c r="G24">
        <f>IF(OR(par_base.txt!L23 = 0,par_base.txt!L23=-1),"",par_base.txt!L23 / par_base.txt!L23)</f>
        <v/>
      </c>
      <c r="H24">
        <f>IF(OR(par_base.txt!U23 = 0,par_base.txt!U23=-1),"",par_base.txt!U23 / par_base.txt!U23)</f>
        <v/>
      </c>
      <c r="I24">
        <f>IF(OR(par_base.txt!Y23 = 0,par_base.txt!Y23=-1),"",par_base.txt!Y23 / par_base.txt!Y23)</f>
        <v/>
      </c>
      <c r="J24">
        <f>IF(OR(par_base.txt!AB23 = 0,par_base.txt!AB23=-1),"",par_base.txt!AB23 / par_base.txt!AB23)</f>
        <v/>
      </c>
      <c r="K24">
        <f>IF(OR(par_base.txt!AE23 = 0,par_base.txt!AE23=-1),"",par_base.txt!AE23 / par_base.txt!AE23)</f>
        <v/>
      </c>
      <c r="L24">
        <f>IF(OR(par_base.txt!AI23 = 0,par_base.txt!AI23=-1),"",par_base.txt!AI23 / par_base.txt!AI23)</f>
        <v/>
      </c>
      <c r="M24">
        <f>IF(OR(par_base.txt!AJ23 = 0,par_base.txt!AJ23=-1),"",par_base.txt!AJ23 / par_base.txt!AJ23)</f>
        <v/>
      </c>
      <c r="N24">
        <f>IF(OR(par_base.txt!AP23 = 0,par_base.txt!AP23=-1),"",par_base.txt!AP23 / par_base.txt!AP23)</f>
        <v/>
      </c>
      <c r="O24">
        <f>IF(OR(par_base.txt!AR23 = 0,par_base.txt!AR23=-1),"",par_base.txt!AR23 / par_base.txt!AR23)</f>
        <v/>
      </c>
      <c r="P24">
        <f>IF(OR(par_base.txt!BA23 = 0,par_base.txt!BA23=-1),"",par_base.txt!BA23 / par_base.txt!BA23)</f>
        <v/>
      </c>
      <c r="Q24">
        <f>IF(OR(par_base.txt!BQ23 = 0,par_base.txt!BQ23=-1),"",par_base.txt!BQ23 / par_base.txt!BQ23)</f>
        <v/>
      </c>
      <c r="R24">
        <f>IF(OR(par_base.txt!BR23 = 0,par_base.txt!BR23=-1),"",par_base.txt!BR23 / par_base.txt!BR23)</f>
        <v/>
      </c>
      <c r="S24">
        <f>IF(OR(par_base.txt!CA23 = 0,par_base.txt!CA23=-1),"",par_base.txt!CA23 / par_base.txt!CA23)</f>
        <v/>
      </c>
    </row>
    <row r="25">
      <c r="B25" t="inlineStr">
        <is>
          <t>GEOMEAN</t>
        </is>
      </c>
      <c r="C25">
        <f>GEOMEAN(C3:C24)</f>
        <v/>
      </c>
      <c r="D25">
        <f>GEOMEAN(D3:D24)</f>
        <v/>
      </c>
      <c r="E25">
        <f>GEOMEAN(E3:E24)</f>
        <v/>
      </c>
      <c r="F25">
        <f>GEOMEAN(F3:F24)</f>
        <v/>
      </c>
      <c r="G25">
        <f>GEOMEAN(G3:G24)</f>
        <v/>
      </c>
      <c r="H25">
        <f>GEOMEAN(H3:H24)</f>
        <v/>
      </c>
      <c r="I25">
        <f>GEOMEAN(I3:I24)</f>
        <v/>
      </c>
      <c r="J25">
        <f>GEOMEAN(J3:J24)</f>
        <v/>
      </c>
      <c r="K25">
        <f>GEOMEAN(K3:K24)</f>
        <v/>
      </c>
      <c r="L25">
        <f>GEOMEAN(L3:L24)</f>
        <v/>
      </c>
      <c r="M25">
        <f>GEOMEAN(M3:M24)</f>
        <v/>
      </c>
      <c r="N25">
        <f>GEOMEAN(N3:N24)</f>
        <v/>
      </c>
      <c r="O25">
        <f>GEOMEAN(O3:O24)</f>
        <v/>
      </c>
      <c r="P25">
        <f>GEOMEAN(P3:P24)</f>
        <v/>
      </c>
      <c r="Q25">
        <f>GEOMEAN(Q3:Q24)</f>
        <v/>
      </c>
      <c r="R25">
        <f>GEOMEAN(R3:R24)</f>
        <v/>
      </c>
      <c r="S25">
        <f>GEOMEAN(S3:S24)</f>
        <v/>
      </c>
    </row>
    <row r="27">
      <c r="A27" t="inlineStr">
        <is>
          <t>par_custom_tp_4.txt</t>
        </is>
      </c>
    </row>
    <row r="28">
      <c r="A28">
        <f>par_base.txt!A1</f>
        <v/>
      </c>
      <c r="B28">
        <f>par_base.txt!B1</f>
        <v/>
      </c>
      <c r="C28">
        <f>par_base.txt!D1</f>
        <v/>
      </c>
      <c r="D28">
        <f>par_base.txt!I1</f>
        <v/>
      </c>
      <c r="E28">
        <f>par_base.txt!J1</f>
        <v/>
      </c>
      <c r="F28">
        <f>par_base.txt!K1</f>
        <v/>
      </c>
      <c r="G28">
        <f>par_base.txt!L1</f>
        <v/>
      </c>
      <c r="H28">
        <f>par_base.txt!U1</f>
        <v/>
      </c>
      <c r="I28">
        <f>par_base.txt!Y1</f>
        <v/>
      </c>
      <c r="J28">
        <f>par_base.txt!AB1</f>
        <v/>
      </c>
      <c r="K28">
        <f>par_base.txt!AE1</f>
        <v/>
      </c>
      <c r="L28">
        <f>par_base.txt!AI1</f>
        <v/>
      </c>
      <c r="M28">
        <f>par_base.txt!AJ1</f>
        <v/>
      </c>
      <c r="N28">
        <f>par_base.txt!AP1</f>
        <v/>
      </c>
      <c r="O28">
        <f>par_base.txt!AR1</f>
        <v/>
      </c>
      <c r="P28">
        <f>par_base.txt!BA1</f>
        <v/>
      </c>
      <c r="Q28">
        <f>par_base.txt!BQ1</f>
        <v/>
      </c>
      <c r="R28">
        <f>par_base.txt!BR1</f>
        <v/>
      </c>
      <c r="S28">
        <f>par_base.txt!CA1</f>
        <v/>
      </c>
    </row>
    <row r="29">
      <c r="A29">
        <f>par_base.txt!A2</f>
        <v/>
      </c>
      <c r="B29">
        <f>par_base.txt!B2</f>
        <v/>
      </c>
      <c r="C29">
        <f>IF(OR(par_base.txt!D2 = 0,par_base.txt!D2=-1),"",par_custom_tp_4.txt!D2 / par_base.txt!D2)</f>
        <v/>
      </c>
      <c r="D29">
        <f>IF(OR(par_base.txt!I2 = 0,par_base.txt!I2=-1),"",par_custom_tp_4.txt!I2 / par_base.txt!I2)</f>
        <v/>
      </c>
      <c r="E29">
        <f>IF(OR(par_base.txt!J2 = 0,par_base.txt!J2=-1),"",par_custom_tp_4.txt!J2 / par_base.txt!J2)</f>
        <v/>
      </c>
      <c r="F29">
        <f>IF(OR(par_base.txt!K2 = 0,par_base.txt!K2=-1),"",par_custom_tp_4.txt!K2 / par_base.txt!K2)</f>
        <v/>
      </c>
      <c r="G29">
        <f>IF(OR(par_base.txt!L2 = 0,par_base.txt!L2=-1),"",par_custom_tp_4.txt!L2 / par_base.txt!L2)</f>
        <v/>
      </c>
      <c r="H29">
        <f>IF(OR(par_base.txt!U2 = 0,par_base.txt!U2=-1),"",par_custom_tp_4.txt!U2 / par_base.txt!U2)</f>
        <v/>
      </c>
      <c r="I29">
        <f>IF(OR(par_base.txt!Y2 = 0,par_base.txt!Y2=-1),"",par_custom_tp_4.txt!Y2 / par_base.txt!Y2)</f>
        <v/>
      </c>
      <c r="J29">
        <f>IF(OR(par_base.txt!AB2 = 0,par_base.txt!AB2=-1),"",par_custom_tp_4.txt!AB2 / par_base.txt!AB2)</f>
        <v/>
      </c>
      <c r="K29">
        <f>IF(OR(par_base.txt!AE2 = 0,par_base.txt!AE2=-1),"",par_custom_tp_4.txt!AE2 / par_base.txt!AE2)</f>
        <v/>
      </c>
      <c r="L29">
        <f>IF(OR(par_base.txt!AI2 = 0,par_base.txt!AI2=-1),"",par_custom_tp_4.txt!AI2 / par_base.txt!AI2)</f>
        <v/>
      </c>
      <c r="M29">
        <f>IF(OR(par_base.txt!AJ2 = 0,par_base.txt!AJ2=-1),"",par_custom_tp_4.txt!AJ2 / par_base.txt!AJ2)</f>
        <v/>
      </c>
      <c r="N29">
        <f>IF(OR(par_base.txt!AP2 = 0,par_base.txt!AP2=-1),"",par_custom_tp_4.txt!AP2 / par_base.txt!AP2)</f>
        <v/>
      </c>
      <c r="O29">
        <f>IF(OR(par_base.txt!AR2 = 0,par_base.txt!AR2=-1),"",par_custom_tp_4.txt!AR2 / par_base.txt!AR2)</f>
        <v/>
      </c>
      <c r="P29">
        <f>IF(OR(par_base.txt!BA2 = 0,par_base.txt!BA2=-1),"",par_custom_tp_4.txt!BA2 / par_base.txt!BA2)</f>
        <v/>
      </c>
      <c r="Q29">
        <f>IF(OR(par_base.txt!BQ2 = 0,par_base.txt!BQ2=-1),"",par_custom_tp_4.txt!BQ2 / par_base.txt!BQ2)</f>
        <v/>
      </c>
      <c r="R29">
        <f>IF(OR(par_base.txt!BR2 = 0,par_base.txt!BR2=-1),"",par_custom_tp_4.txt!BR2 / par_base.txt!BR2)</f>
        <v/>
      </c>
      <c r="S29">
        <f>IF(OR(par_base.txt!CA2 = 0,par_base.txt!CA2=-1),"",par_custom_tp_4.txt!CA2 / par_base.txt!CA2)</f>
        <v/>
      </c>
    </row>
    <row r="30">
      <c r="A30">
        <f>par_base.txt!A3</f>
        <v/>
      </c>
      <c r="B30">
        <f>par_base.txt!B3</f>
        <v/>
      </c>
      <c r="C30">
        <f>IF(OR(par_base.txt!D3 = 0,par_base.txt!D3=-1),"",par_custom_tp_4.txt!D3 / par_base.txt!D3)</f>
        <v/>
      </c>
      <c r="D30">
        <f>IF(OR(par_base.txt!I3 = 0,par_base.txt!I3=-1),"",par_custom_tp_4.txt!I3 / par_base.txt!I3)</f>
        <v/>
      </c>
      <c r="E30">
        <f>IF(OR(par_base.txt!J3 = 0,par_base.txt!J3=-1),"",par_custom_tp_4.txt!J3 / par_base.txt!J3)</f>
        <v/>
      </c>
      <c r="F30">
        <f>IF(OR(par_base.txt!K3 = 0,par_base.txt!K3=-1),"",par_custom_tp_4.txt!K3 / par_base.txt!K3)</f>
        <v/>
      </c>
      <c r="G30">
        <f>IF(OR(par_base.txt!L3 = 0,par_base.txt!L3=-1),"",par_custom_tp_4.txt!L3 / par_base.txt!L3)</f>
        <v/>
      </c>
      <c r="H30">
        <f>IF(OR(par_base.txt!U3 = 0,par_base.txt!U3=-1),"",par_custom_tp_4.txt!U3 / par_base.txt!U3)</f>
        <v/>
      </c>
      <c r="I30">
        <f>IF(OR(par_base.txt!Y3 = 0,par_base.txt!Y3=-1),"",par_custom_tp_4.txt!Y3 / par_base.txt!Y3)</f>
        <v/>
      </c>
      <c r="J30">
        <f>IF(OR(par_base.txt!AB3 = 0,par_base.txt!AB3=-1),"",par_custom_tp_4.txt!AB3 / par_base.txt!AB3)</f>
        <v/>
      </c>
      <c r="K30">
        <f>IF(OR(par_base.txt!AE3 = 0,par_base.txt!AE3=-1),"",par_custom_tp_4.txt!AE3 / par_base.txt!AE3)</f>
        <v/>
      </c>
      <c r="L30">
        <f>IF(OR(par_base.txt!AI3 = 0,par_base.txt!AI3=-1),"",par_custom_tp_4.txt!AI3 / par_base.txt!AI3)</f>
        <v/>
      </c>
      <c r="M30">
        <f>IF(OR(par_base.txt!AJ3 = 0,par_base.txt!AJ3=-1),"",par_custom_tp_4.txt!AJ3 / par_base.txt!AJ3)</f>
        <v/>
      </c>
      <c r="N30">
        <f>IF(OR(par_base.txt!AP3 = 0,par_base.txt!AP3=-1),"",par_custom_tp_4.txt!AP3 / par_base.txt!AP3)</f>
        <v/>
      </c>
      <c r="O30">
        <f>IF(OR(par_base.txt!AR3 = 0,par_base.txt!AR3=-1),"",par_custom_tp_4.txt!AR3 / par_base.txt!AR3)</f>
        <v/>
      </c>
      <c r="P30">
        <f>IF(OR(par_base.txt!BA3 = 0,par_base.txt!BA3=-1),"",par_custom_tp_4.txt!BA3 / par_base.txt!BA3)</f>
        <v/>
      </c>
      <c r="Q30">
        <f>IF(OR(par_base.txt!BQ3 = 0,par_base.txt!BQ3=-1),"",par_custom_tp_4.txt!BQ3 / par_base.txt!BQ3)</f>
        <v/>
      </c>
      <c r="R30">
        <f>IF(OR(par_base.txt!BR3 = 0,par_base.txt!BR3=-1),"",par_custom_tp_4.txt!BR3 / par_base.txt!BR3)</f>
        <v/>
      </c>
      <c r="S30">
        <f>IF(OR(par_base.txt!CA3 = 0,par_base.txt!CA3=-1),"",par_custom_tp_4.txt!CA3 / par_base.txt!CA3)</f>
        <v/>
      </c>
    </row>
    <row r="31">
      <c r="A31">
        <f>par_base.txt!A4</f>
        <v/>
      </c>
      <c r="B31">
        <f>par_base.txt!B4</f>
        <v/>
      </c>
      <c r="C31">
        <f>IF(OR(par_base.txt!D4 = 0,par_base.txt!D4=-1),"",par_custom_tp_4.txt!D4 / par_base.txt!D4)</f>
        <v/>
      </c>
      <c r="D31">
        <f>IF(OR(par_base.txt!I4 = 0,par_base.txt!I4=-1),"",par_custom_tp_4.txt!I4 / par_base.txt!I4)</f>
        <v/>
      </c>
      <c r="E31">
        <f>IF(OR(par_base.txt!J4 = 0,par_base.txt!J4=-1),"",par_custom_tp_4.txt!J4 / par_base.txt!J4)</f>
        <v/>
      </c>
      <c r="F31">
        <f>IF(OR(par_base.txt!K4 = 0,par_base.txt!K4=-1),"",par_custom_tp_4.txt!K4 / par_base.txt!K4)</f>
        <v/>
      </c>
      <c r="G31">
        <f>IF(OR(par_base.txt!L4 = 0,par_base.txt!L4=-1),"",par_custom_tp_4.txt!L4 / par_base.txt!L4)</f>
        <v/>
      </c>
      <c r="H31">
        <f>IF(OR(par_base.txt!U4 = 0,par_base.txt!U4=-1),"",par_custom_tp_4.txt!U4 / par_base.txt!U4)</f>
        <v/>
      </c>
      <c r="I31">
        <f>IF(OR(par_base.txt!Y4 = 0,par_base.txt!Y4=-1),"",par_custom_tp_4.txt!Y4 / par_base.txt!Y4)</f>
        <v/>
      </c>
      <c r="J31">
        <f>IF(OR(par_base.txt!AB4 = 0,par_base.txt!AB4=-1),"",par_custom_tp_4.txt!AB4 / par_base.txt!AB4)</f>
        <v/>
      </c>
      <c r="K31">
        <f>IF(OR(par_base.txt!AE4 = 0,par_base.txt!AE4=-1),"",par_custom_tp_4.txt!AE4 / par_base.txt!AE4)</f>
        <v/>
      </c>
      <c r="L31">
        <f>IF(OR(par_base.txt!AI4 = 0,par_base.txt!AI4=-1),"",par_custom_tp_4.txt!AI4 / par_base.txt!AI4)</f>
        <v/>
      </c>
      <c r="M31">
        <f>IF(OR(par_base.txt!AJ4 = 0,par_base.txt!AJ4=-1),"",par_custom_tp_4.txt!AJ4 / par_base.txt!AJ4)</f>
        <v/>
      </c>
      <c r="N31">
        <f>IF(OR(par_base.txt!AP4 = 0,par_base.txt!AP4=-1),"",par_custom_tp_4.txt!AP4 / par_base.txt!AP4)</f>
        <v/>
      </c>
      <c r="O31">
        <f>IF(OR(par_base.txt!AR4 = 0,par_base.txt!AR4=-1),"",par_custom_tp_4.txt!AR4 / par_base.txt!AR4)</f>
        <v/>
      </c>
      <c r="P31">
        <f>IF(OR(par_base.txt!BA4 = 0,par_base.txt!BA4=-1),"",par_custom_tp_4.txt!BA4 / par_base.txt!BA4)</f>
        <v/>
      </c>
      <c r="Q31">
        <f>IF(OR(par_base.txt!BQ4 = 0,par_base.txt!BQ4=-1),"",par_custom_tp_4.txt!BQ4 / par_base.txt!BQ4)</f>
        <v/>
      </c>
      <c r="R31">
        <f>IF(OR(par_base.txt!BR4 = 0,par_base.txt!BR4=-1),"",par_custom_tp_4.txt!BR4 / par_base.txt!BR4)</f>
        <v/>
      </c>
      <c r="S31">
        <f>IF(OR(par_base.txt!CA4 = 0,par_base.txt!CA4=-1),"",par_custom_tp_4.txt!CA4 / par_base.txt!CA4)</f>
        <v/>
      </c>
    </row>
    <row r="32">
      <c r="A32">
        <f>par_base.txt!A5</f>
        <v/>
      </c>
      <c r="B32">
        <f>par_base.txt!B5</f>
        <v/>
      </c>
      <c r="C32">
        <f>IF(OR(par_base.txt!D5 = 0,par_base.txt!D5=-1),"",par_custom_tp_4.txt!D5 / par_base.txt!D5)</f>
        <v/>
      </c>
      <c r="D32">
        <f>IF(OR(par_base.txt!I5 = 0,par_base.txt!I5=-1),"",par_custom_tp_4.txt!I5 / par_base.txt!I5)</f>
        <v/>
      </c>
      <c r="E32">
        <f>IF(OR(par_base.txt!J5 = 0,par_base.txt!J5=-1),"",par_custom_tp_4.txt!J5 / par_base.txt!J5)</f>
        <v/>
      </c>
      <c r="F32">
        <f>IF(OR(par_base.txt!K5 = 0,par_base.txt!K5=-1),"",par_custom_tp_4.txt!K5 / par_base.txt!K5)</f>
        <v/>
      </c>
      <c r="G32">
        <f>IF(OR(par_base.txt!L5 = 0,par_base.txt!L5=-1),"",par_custom_tp_4.txt!L5 / par_base.txt!L5)</f>
        <v/>
      </c>
      <c r="H32">
        <f>IF(OR(par_base.txt!U5 = 0,par_base.txt!U5=-1),"",par_custom_tp_4.txt!U5 / par_base.txt!U5)</f>
        <v/>
      </c>
      <c r="I32">
        <f>IF(OR(par_base.txt!Y5 = 0,par_base.txt!Y5=-1),"",par_custom_tp_4.txt!Y5 / par_base.txt!Y5)</f>
        <v/>
      </c>
      <c r="J32">
        <f>IF(OR(par_base.txt!AB5 = 0,par_base.txt!AB5=-1),"",par_custom_tp_4.txt!AB5 / par_base.txt!AB5)</f>
        <v/>
      </c>
      <c r="K32">
        <f>IF(OR(par_base.txt!AE5 = 0,par_base.txt!AE5=-1),"",par_custom_tp_4.txt!AE5 / par_base.txt!AE5)</f>
        <v/>
      </c>
      <c r="L32">
        <f>IF(OR(par_base.txt!AI5 = 0,par_base.txt!AI5=-1),"",par_custom_tp_4.txt!AI5 / par_base.txt!AI5)</f>
        <v/>
      </c>
      <c r="M32">
        <f>IF(OR(par_base.txt!AJ5 = 0,par_base.txt!AJ5=-1),"",par_custom_tp_4.txt!AJ5 / par_base.txt!AJ5)</f>
        <v/>
      </c>
      <c r="N32">
        <f>IF(OR(par_base.txt!AP5 = 0,par_base.txt!AP5=-1),"",par_custom_tp_4.txt!AP5 / par_base.txt!AP5)</f>
        <v/>
      </c>
      <c r="O32">
        <f>IF(OR(par_base.txt!AR5 = 0,par_base.txt!AR5=-1),"",par_custom_tp_4.txt!AR5 / par_base.txt!AR5)</f>
        <v/>
      </c>
      <c r="P32">
        <f>IF(OR(par_base.txt!BA5 = 0,par_base.txt!BA5=-1),"",par_custom_tp_4.txt!BA5 / par_base.txt!BA5)</f>
        <v/>
      </c>
      <c r="Q32">
        <f>IF(OR(par_base.txt!BQ5 = 0,par_base.txt!BQ5=-1),"",par_custom_tp_4.txt!BQ5 / par_base.txt!BQ5)</f>
        <v/>
      </c>
      <c r="R32">
        <f>IF(OR(par_base.txt!BR5 = 0,par_base.txt!BR5=-1),"",par_custom_tp_4.txt!BR5 / par_base.txt!BR5)</f>
        <v/>
      </c>
      <c r="S32">
        <f>IF(OR(par_base.txt!CA5 = 0,par_base.txt!CA5=-1),"",par_custom_tp_4.txt!CA5 / par_base.txt!CA5)</f>
        <v/>
      </c>
    </row>
    <row r="33">
      <c r="A33">
        <f>par_base.txt!A6</f>
        <v/>
      </c>
      <c r="B33">
        <f>par_base.txt!B6</f>
        <v/>
      </c>
      <c r="C33">
        <f>IF(OR(par_base.txt!D6 = 0,par_base.txt!D6=-1),"",par_custom_tp_4.txt!D6 / par_base.txt!D6)</f>
        <v/>
      </c>
      <c r="D33">
        <f>IF(OR(par_base.txt!I6 = 0,par_base.txt!I6=-1),"",par_custom_tp_4.txt!I6 / par_base.txt!I6)</f>
        <v/>
      </c>
      <c r="E33">
        <f>IF(OR(par_base.txt!J6 = 0,par_base.txt!J6=-1),"",par_custom_tp_4.txt!J6 / par_base.txt!J6)</f>
        <v/>
      </c>
      <c r="F33">
        <f>IF(OR(par_base.txt!K6 = 0,par_base.txt!K6=-1),"",par_custom_tp_4.txt!K6 / par_base.txt!K6)</f>
        <v/>
      </c>
      <c r="G33">
        <f>IF(OR(par_base.txt!L6 = 0,par_base.txt!L6=-1),"",par_custom_tp_4.txt!L6 / par_base.txt!L6)</f>
        <v/>
      </c>
      <c r="H33">
        <f>IF(OR(par_base.txt!U6 = 0,par_base.txt!U6=-1),"",par_custom_tp_4.txt!U6 / par_base.txt!U6)</f>
        <v/>
      </c>
      <c r="I33">
        <f>IF(OR(par_base.txt!Y6 = 0,par_base.txt!Y6=-1),"",par_custom_tp_4.txt!Y6 / par_base.txt!Y6)</f>
        <v/>
      </c>
      <c r="J33">
        <f>IF(OR(par_base.txt!AB6 = 0,par_base.txt!AB6=-1),"",par_custom_tp_4.txt!AB6 / par_base.txt!AB6)</f>
        <v/>
      </c>
      <c r="K33">
        <f>IF(OR(par_base.txt!AE6 = 0,par_base.txt!AE6=-1),"",par_custom_tp_4.txt!AE6 / par_base.txt!AE6)</f>
        <v/>
      </c>
      <c r="L33">
        <f>IF(OR(par_base.txt!AI6 = 0,par_base.txt!AI6=-1),"",par_custom_tp_4.txt!AI6 / par_base.txt!AI6)</f>
        <v/>
      </c>
      <c r="M33">
        <f>IF(OR(par_base.txt!AJ6 = 0,par_base.txt!AJ6=-1),"",par_custom_tp_4.txt!AJ6 / par_base.txt!AJ6)</f>
        <v/>
      </c>
      <c r="N33">
        <f>IF(OR(par_base.txt!AP6 = 0,par_base.txt!AP6=-1),"",par_custom_tp_4.txt!AP6 / par_base.txt!AP6)</f>
        <v/>
      </c>
      <c r="O33">
        <f>IF(OR(par_base.txt!AR6 = 0,par_base.txt!AR6=-1),"",par_custom_tp_4.txt!AR6 / par_base.txt!AR6)</f>
        <v/>
      </c>
      <c r="P33">
        <f>IF(OR(par_base.txt!BA6 = 0,par_base.txt!BA6=-1),"",par_custom_tp_4.txt!BA6 / par_base.txt!BA6)</f>
        <v/>
      </c>
      <c r="Q33">
        <f>IF(OR(par_base.txt!BQ6 = 0,par_base.txt!BQ6=-1),"",par_custom_tp_4.txt!BQ6 / par_base.txt!BQ6)</f>
        <v/>
      </c>
      <c r="R33">
        <f>IF(OR(par_base.txt!BR6 = 0,par_base.txt!BR6=-1),"",par_custom_tp_4.txt!BR6 / par_base.txt!BR6)</f>
        <v/>
      </c>
      <c r="S33">
        <f>IF(OR(par_base.txt!CA6 = 0,par_base.txt!CA6=-1),"",par_custom_tp_4.txt!CA6 / par_base.txt!CA6)</f>
        <v/>
      </c>
    </row>
    <row r="34">
      <c r="A34">
        <f>par_base.txt!A7</f>
        <v/>
      </c>
      <c r="B34">
        <f>par_base.txt!B7</f>
        <v/>
      </c>
      <c r="C34">
        <f>IF(OR(par_base.txt!D7 = 0,par_base.txt!D7=-1),"",par_custom_tp_4.txt!D7 / par_base.txt!D7)</f>
        <v/>
      </c>
      <c r="D34">
        <f>IF(OR(par_base.txt!I7 = 0,par_base.txt!I7=-1),"",par_custom_tp_4.txt!I7 / par_base.txt!I7)</f>
        <v/>
      </c>
      <c r="E34">
        <f>IF(OR(par_base.txt!J7 = 0,par_base.txt!J7=-1),"",par_custom_tp_4.txt!J7 / par_base.txt!J7)</f>
        <v/>
      </c>
      <c r="F34">
        <f>IF(OR(par_base.txt!K7 = 0,par_base.txt!K7=-1),"",par_custom_tp_4.txt!K7 / par_base.txt!K7)</f>
        <v/>
      </c>
      <c r="G34">
        <f>IF(OR(par_base.txt!L7 = 0,par_base.txt!L7=-1),"",par_custom_tp_4.txt!L7 / par_base.txt!L7)</f>
        <v/>
      </c>
      <c r="H34">
        <f>IF(OR(par_base.txt!U7 = 0,par_base.txt!U7=-1),"",par_custom_tp_4.txt!U7 / par_base.txt!U7)</f>
        <v/>
      </c>
      <c r="I34">
        <f>IF(OR(par_base.txt!Y7 = 0,par_base.txt!Y7=-1),"",par_custom_tp_4.txt!Y7 / par_base.txt!Y7)</f>
        <v/>
      </c>
      <c r="J34">
        <f>IF(OR(par_base.txt!AB7 = 0,par_base.txt!AB7=-1),"",par_custom_tp_4.txt!AB7 / par_base.txt!AB7)</f>
        <v/>
      </c>
      <c r="K34">
        <f>IF(OR(par_base.txt!AE7 = 0,par_base.txt!AE7=-1),"",par_custom_tp_4.txt!AE7 / par_base.txt!AE7)</f>
        <v/>
      </c>
      <c r="L34">
        <f>IF(OR(par_base.txt!AI7 = 0,par_base.txt!AI7=-1),"",par_custom_tp_4.txt!AI7 / par_base.txt!AI7)</f>
        <v/>
      </c>
      <c r="M34">
        <f>IF(OR(par_base.txt!AJ7 = 0,par_base.txt!AJ7=-1),"",par_custom_tp_4.txt!AJ7 / par_base.txt!AJ7)</f>
        <v/>
      </c>
      <c r="N34">
        <f>IF(OR(par_base.txt!AP7 = 0,par_base.txt!AP7=-1),"",par_custom_tp_4.txt!AP7 / par_base.txt!AP7)</f>
        <v/>
      </c>
      <c r="O34">
        <f>IF(OR(par_base.txt!AR7 = 0,par_base.txt!AR7=-1),"",par_custom_tp_4.txt!AR7 / par_base.txt!AR7)</f>
        <v/>
      </c>
      <c r="P34">
        <f>IF(OR(par_base.txt!BA7 = 0,par_base.txt!BA7=-1),"",par_custom_tp_4.txt!BA7 / par_base.txt!BA7)</f>
        <v/>
      </c>
      <c r="Q34">
        <f>IF(OR(par_base.txt!BQ7 = 0,par_base.txt!BQ7=-1),"",par_custom_tp_4.txt!BQ7 / par_base.txt!BQ7)</f>
        <v/>
      </c>
      <c r="R34">
        <f>IF(OR(par_base.txt!BR7 = 0,par_base.txt!BR7=-1),"",par_custom_tp_4.txt!BR7 / par_base.txt!BR7)</f>
        <v/>
      </c>
      <c r="S34">
        <f>IF(OR(par_base.txt!CA7 = 0,par_base.txt!CA7=-1),"",par_custom_tp_4.txt!CA7 / par_base.txt!CA7)</f>
        <v/>
      </c>
    </row>
    <row r="35">
      <c r="A35">
        <f>par_base.txt!A8</f>
        <v/>
      </c>
      <c r="B35">
        <f>par_base.txt!B8</f>
        <v/>
      </c>
      <c r="C35">
        <f>IF(OR(par_base.txt!D8 = 0,par_base.txt!D8=-1),"",par_custom_tp_4.txt!D8 / par_base.txt!D8)</f>
        <v/>
      </c>
      <c r="D35">
        <f>IF(OR(par_base.txt!I8 = 0,par_base.txt!I8=-1),"",par_custom_tp_4.txt!I8 / par_base.txt!I8)</f>
        <v/>
      </c>
      <c r="E35">
        <f>IF(OR(par_base.txt!J8 = 0,par_base.txt!J8=-1),"",par_custom_tp_4.txt!J8 / par_base.txt!J8)</f>
        <v/>
      </c>
      <c r="F35">
        <f>IF(OR(par_base.txt!K8 = 0,par_base.txt!K8=-1),"",par_custom_tp_4.txt!K8 / par_base.txt!K8)</f>
        <v/>
      </c>
      <c r="G35">
        <f>IF(OR(par_base.txt!L8 = 0,par_base.txt!L8=-1),"",par_custom_tp_4.txt!L8 / par_base.txt!L8)</f>
        <v/>
      </c>
      <c r="H35">
        <f>IF(OR(par_base.txt!U8 = 0,par_base.txt!U8=-1),"",par_custom_tp_4.txt!U8 / par_base.txt!U8)</f>
        <v/>
      </c>
      <c r="I35">
        <f>IF(OR(par_base.txt!Y8 = 0,par_base.txt!Y8=-1),"",par_custom_tp_4.txt!Y8 / par_base.txt!Y8)</f>
        <v/>
      </c>
      <c r="J35">
        <f>IF(OR(par_base.txt!AB8 = 0,par_base.txt!AB8=-1),"",par_custom_tp_4.txt!AB8 / par_base.txt!AB8)</f>
        <v/>
      </c>
      <c r="K35">
        <f>IF(OR(par_base.txt!AE8 = 0,par_base.txt!AE8=-1),"",par_custom_tp_4.txt!AE8 / par_base.txt!AE8)</f>
        <v/>
      </c>
      <c r="L35">
        <f>IF(OR(par_base.txt!AI8 = 0,par_base.txt!AI8=-1),"",par_custom_tp_4.txt!AI8 / par_base.txt!AI8)</f>
        <v/>
      </c>
      <c r="M35">
        <f>IF(OR(par_base.txt!AJ8 = 0,par_base.txt!AJ8=-1),"",par_custom_tp_4.txt!AJ8 / par_base.txt!AJ8)</f>
        <v/>
      </c>
      <c r="N35">
        <f>IF(OR(par_base.txt!AP8 = 0,par_base.txt!AP8=-1),"",par_custom_tp_4.txt!AP8 / par_base.txt!AP8)</f>
        <v/>
      </c>
      <c r="O35">
        <f>IF(OR(par_base.txt!AR8 = 0,par_base.txt!AR8=-1),"",par_custom_tp_4.txt!AR8 / par_base.txt!AR8)</f>
        <v/>
      </c>
      <c r="P35">
        <f>IF(OR(par_base.txt!BA8 = 0,par_base.txt!BA8=-1),"",par_custom_tp_4.txt!BA8 / par_base.txt!BA8)</f>
        <v/>
      </c>
      <c r="Q35">
        <f>IF(OR(par_base.txt!BQ8 = 0,par_base.txt!BQ8=-1),"",par_custom_tp_4.txt!BQ8 / par_base.txt!BQ8)</f>
        <v/>
      </c>
      <c r="R35">
        <f>IF(OR(par_base.txt!BR8 = 0,par_base.txt!BR8=-1),"",par_custom_tp_4.txt!BR8 / par_base.txt!BR8)</f>
        <v/>
      </c>
      <c r="S35">
        <f>IF(OR(par_base.txt!CA8 = 0,par_base.txt!CA8=-1),"",par_custom_tp_4.txt!CA8 / par_base.txt!CA8)</f>
        <v/>
      </c>
    </row>
    <row r="36">
      <c r="A36">
        <f>par_base.txt!A9</f>
        <v/>
      </c>
      <c r="B36">
        <f>par_base.txt!B9</f>
        <v/>
      </c>
      <c r="C36">
        <f>IF(OR(par_base.txt!D9 = 0,par_base.txt!D9=-1),"",par_custom_tp_4.txt!D9 / par_base.txt!D9)</f>
        <v/>
      </c>
      <c r="D36">
        <f>IF(OR(par_base.txt!I9 = 0,par_base.txt!I9=-1),"",par_custom_tp_4.txt!I9 / par_base.txt!I9)</f>
        <v/>
      </c>
      <c r="E36">
        <f>IF(OR(par_base.txt!J9 = 0,par_base.txt!J9=-1),"",par_custom_tp_4.txt!J9 / par_base.txt!J9)</f>
        <v/>
      </c>
      <c r="F36">
        <f>IF(OR(par_base.txt!K9 = 0,par_base.txt!K9=-1),"",par_custom_tp_4.txt!K9 / par_base.txt!K9)</f>
        <v/>
      </c>
      <c r="G36">
        <f>IF(OR(par_base.txt!L9 = 0,par_base.txt!L9=-1),"",par_custom_tp_4.txt!L9 / par_base.txt!L9)</f>
        <v/>
      </c>
      <c r="H36">
        <f>IF(OR(par_base.txt!U9 = 0,par_base.txt!U9=-1),"",par_custom_tp_4.txt!U9 / par_base.txt!U9)</f>
        <v/>
      </c>
      <c r="I36">
        <f>IF(OR(par_base.txt!Y9 = 0,par_base.txt!Y9=-1),"",par_custom_tp_4.txt!Y9 / par_base.txt!Y9)</f>
        <v/>
      </c>
      <c r="J36">
        <f>IF(OR(par_base.txt!AB9 = 0,par_base.txt!AB9=-1),"",par_custom_tp_4.txt!AB9 / par_base.txt!AB9)</f>
        <v/>
      </c>
      <c r="K36">
        <f>IF(OR(par_base.txt!AE9 = 0,par_base.txt!AE9=-1),"",par_custom_tp_4.txt!AE9 / par_base.txt!AE9)</f>
        <v/>
      </c>
      <c r="L36">
        <f>IF(OR(par_base.txt!AI9 = 0,par_base.txt!AI9=-1),"",par_custom_tp_4.txt!AI9 / par_base.txt!AI9)</f>
        <v/>
      </c>
      <c r="M36">
        <f>IF(OR(par_base.txt!AJ9 = 0,par_base.txt!AJ9=-1),"",par_custom_tp_4.txt!AJ9 / par_base.txt!AJ9)</f>
        <v/>
      </c>
      <c r="N36">
        <f>IF(OR(par_base.txt!AP9 = 0,par_base.txt!AP9=-1),"",par_custom_tp_4.txt!AP9 / par_base.txt!AP9)</f>
        <v/>
      </c>
      <c r="O36">
        <f>IF(OR(par_base.txt!AR9 = 0,par_base.txt!AR9=-1),"",par_custom_tp_4.txt!AR9 / par_base.txt!AR9)</f>
        <v/>
      </c>
      <c r="P36">
        <f>IF(OR(par_base.txt!BA9 = 0,par_base.txt!BA9=-1),"",par_custom_tp_4.txt!BA9 / par_base.txt!BA9)</f>
        <v/>
      </c>
      <c r="Q36">
        <f>IF(OR(par_base.txt!BQ9 = 0,par_base.txt!BQ9=-1),"",par_custom_tp_4.txt!BQ9 / par_base.txt!BQ9)</f>
        <v/>
      </c>
      <c r="R36">
        <f>IF(OR(par_base.txt!BR9 = 0,par_base.txt!BR9=-1),"",par_custom_tp_4.txt!BR9 / par_base.txt!BR9)</f>
        <v/>
      </c>
      <c r="S36">
        <f>IF(OR(par_base.txt!CA9 = 0,par_base.txt!CA9=-1),"",par_custom_tp_4.txt!CA9 / par_base.txt!CA9)</f>
        <v/>
      </c>
    </row>
    <row r="37">
      <c r="A37">
        <f>par_base.txt!A10</f>
        <v/>
      </c>
      <c r="B37">
        <f>par_base.txt!B10</f>
        <v/>
      </c>
      <c r="C37">
        <f>IF(OR(par_base.txt!D10 = 0,par_base.txt!D10=-1),"",par_custom_tp_4.txt!D10 / par_base.txt!D10)</f>
        <v/>
      </c>
      <c r="D37">
        <f>IF(OR(par_base.txt!I10 = 0,par_base.txt!I10=-1),"",par_custom_tp_4.txt!I10 / par_base.txt!I10)</f>
        <v/>
      </c>
      <c r="E37">
        <f>IF(OR(par_base.txt!J10 = 0,par_base.txt!J10=-1),"",par_custom_tp_4.txt!J10 / par_base.txt!J10)</f>
        <v/>
      </c>
      <c r="F37">
        <f>IF(OR(par_base.txt!K10 = 0,par_base.txt!K10=-1),"",par_custom_tp_4.txt!K10 / par_base.txt!K10)</f>
        <v/>
      </c>
      <c r="G37">
        <f>IF(OR(par_base.txt!L10 = 0,par_base.txt!L10=-1),"",par_custom_tp_4.txt!L10 / par_base.txt!L10)</f>
        <v/>
      </c>
      <c r="H37">
        <f>IF(OR(par_base.txt!U10 = 0,par_base.txt!U10=-1),"",par_custom_tp_4.txt!U10 / par_base.txt!U10)</f>
        <v/>
      </c>
      <c r="I37">
        <f>IF(OR(par_base.txt!Y10 = 0,par_base.txt!Y10=-1),"",par_custom_tp_4.txt!Y10 / par_base.txt!Y10)</f>
        <v/>
      </c>
      <c r="J37">
        <f>IF(OR(par_base.txt!AB10 = 0,par_base.txt!AB10=-1),"",par_custom_tp_4.txt!AB10 / par_base.txt!AB10)</f>
        <v/>
      </c>
      <c r="K37">
        <f>IF(OR(par_base.txt!AE10 = 0,par_base.txt!AE10=-1),"",par_custom_tp_4.txt!AE10 / par_base.txt!AE10)</f>
        <v/>
      </c>
      <c r="L37">
        <f>IF(OR(par_base.txt!AI10 = 0,par_base.txt!AI10=-1),"",par_custom_tp_4.txt!AI10 / par_base.txt!AI10)</f>
        <v/>
      </c>
      <c r="M37">
        <f>IF(OR(par_base.txt!AJ10 = 0,par_base.txt!AJ10=-1),"",par_custom_tp_4.txt!AJ10 / par_base.txt!AJ10)</f>
        <v/>
      </c>
      <c r="N37">
        <f>IF(OR(par_base.txt!AP10 = 0,par_base.txt!AP10=-1),"",par_custom_tp_4.txt!AP10 / par_base.txt!AP10)</f>
        <v/>
      </c>
      <c r="O37">
        <f>IF(OR(par_base.txt!AR10 = 0,par_base.txt!AR10=-1),"",par_custom_tp_4.txt!AR10 / par_base.txt!AR10)</f>
        <v/>
      </c>
      <c r="P37">
        <f>IF(OR(par_base.txt!BA10 = 0,par_base.txt!BA10=-1),"",par_custom_tp_4.txt!BA10 / par_base.txt!BA10)</f>
        <v/>
      </c>
      <c r="Q37">
        <f>IF(OR(par_base.txt!BQ10 = 0,par_base.txt!BQ10=-1),"",par_custom_tp_4.txt!BQ10 / par_base.txt!BQ10)</f>
        <v/>
      </c>
      <c r="R37">
        <f>IF(OR(par_base.txt!BR10 = 0,par_base.txt!BR10=-1),"",par_custom_tp_4.txt!BR10 / par_base.txt!BR10)</f>
        <v/>
      </c>
      <c r="S37">
        <f>IF(OR(par_base.txt!CA10 = 0,par_base.txt!CA10=-1),"",par_custom_tp_4.txt!CA10 / par_base.txt!CA10)</f>
        <v/>
      </c>
    </row>
    <row r="38">
      <c r="A38">
        <f>par_base.txt!A11</f>
        <v/>
      </c>
      <c r="B38">
        <f>par_base.txt!B11</f>
        <v/>
      </c>
      <c r="C38">
        <f>IF(OR(par_base.txt!D11 = 0,par_base.txt!D11=-1),"",par_custom_tp_4.txt!D11 / par_base.txt!D11)</f>
        <v/>
      </c>
      <c r="D38">
        <f>IF(OR(par_base.txt!I11 = 0,par_base.txt!I11=-1),"",par_custom_tp_4.txt!I11 / par_base.txt!I11)</f>
        <v/>
      </c>
      <c r="E38">
        <f>IF(OR(par_base.txt!J11 = 0,par_base.txt!J11=-1),"",par_custom_tp_4.txt!J11 / par_base.txt!J11)</f>
        <v/>
      </c>
      <c r="F38">
        <f>IF(OR(par_base.txt!K11 = 0,par_base.txt!K11=-1),"",par_custom_tp_4.txt!K11 / par_base.txt!K11)</f>
        <v/>
      </c>
      <c r="G38">
        <f>IF(OR(par_base.txt!L11 = 0,par_base.txt!L11=-1),"",par_custom_tp_4.txt!L11 / par_base.txt!L11)</f>
        <v/>
      </c>
      <c r="H38">
        <f>IF(OR(par_base.txt!U11 = 0,par_base.txt!U11=-1),"",par_custom_tp_4.txt!U11 / par_base.txt!U11)</f>
        <v/>
      </c>
      <c r="I38">
        <f>IF(OR(par_base.txt!Y11 = 0,par_base.txt!Y11=-1),"",par_custom_tp_4.txt!Y11 / par_base.txt!Y11)</f>
        <v/>
      </c>
      <c r="J38">
        <f>IF(OR(par_base.txt!AB11 = 0,par_base.txt!AB11=-1),"",par_custom_tp_4.txt!AB11 / par_base.txt!AB11)</f>
        <v/>
      </c>
      <c r="K38">
        <f>IF(OR(par_base.txt!AE11 = 0,par_base.txt!AE11=-1),"",par_custom_tp_4.txt!AE11 / par_base.txt!AE11)</f>
        <v/>
      </c>
      <c r="L38">
        <f>IF(OR(par_base.txt!AI11 = 0,par_base.txt!AI11=-1),"",par_custom_tp_4.txt!AI11 / par_base.txt!AI11)</f>
        <v/>
      </c>
      <c r="M38">
        <f>IF(OR(par_base.txt!AJ11 = 0,par_base.txt!AJ11=-1),"",par_custom_tp_4.txt!AJ11 / par_base.txt!AJ11)</f>
        <v/>
      </c>
      <c r="N38">
        <f>IF(OR(par_base.txt!AP11 = 0,par_base.txt!AP11=-1),"",par_custom_tp_4.txt!AP11 / par_base.txt!AP11)</f>
        <v/>
      </c>
      <c r="O38">
        <f>IF(OR(par_base.txt!AR11 = 0,par_base.txt!AR11=-1),"",par_custom_tp_4.txt!AR11 / par_base.txt!AR11)</f>
        <v/>
      </c>
      <c r="P38">
        <f>IF(OR(par_base.txt!BA11 = 0,par_base.txt!BA11=-1),"",par_custom_tp_4.txt!BA11 / par_base.txt!BA11)</f>
        <v/>
      </c>
      <c r="Q38">
        <f>IF(OR(par_base.txt!BQ11 = 0,par_base.txt!BQ11=-1),"",par_custom_tp_4.txt!BQ11 / par_base.txt!BQ11)</f>
        <v/>
      </c>
      <c r="R38">
        <f>IF(OR(par_base.txt!BR11 = 0,par_base.txt!BR11=-1),"",par_custom_tp_4.txt!BR11 / par_base.txt!BR11)</f>
        <v/>
      </c>
      <c r="S38">
        <f>IF(OR(par_base.txt!CA11 = 0,par_base.txt!CA11=-1),"",par_custom_tp_4.txt!CA11 / par_base.txt!CA11)</f>
        <v/>
      </c>
    </row>
    <row r="39">
      <c r="A39">
        <f>par_base.txt!A12</f>
        <v/>
      </c>
      <c r="B39">
        <f>par_base.txt!B12</f>
        <v/>
      </c>
      <c r="C39">
        <f>IF(OR(par_base.txt!D12 = 0,par_base.txt!D12=-1),"",par_custom_tp_4.txt!D12 / par_base.txt!D12)</f>
        <v/>
      </c>
      <c r="D39">
        <f>IF(OR(par_base.txt!I12 = 0,par_base.txt!I12=-1),"",par_custom_tp_4.txt!I12 / par_base.txt!I12)</f>
        <v/>
      </c>
      <c r="E39">
        <f>IF(OR(par_base.txt!J12 = 0,par_base.txt!J12=-1),"",par_custom_tp_4.txt!J12 / par_base.txt!J12)</f>
        <v/>
      </c>
      <c r="F39">
        <f>IF(OR(par_base.txt!K12 = 0,par_base.txt!K12=-1),"",par_custom_tp_4.txt!K12 / par_base.txt!K12)</f>
        <v/>
      </c>
      <c r="G39">
        <f>IF(OR(par_base.txt!L12 = 0,par_base.txt!L12=-1),"",par_custom_tp_4.txt!L12 / par_base.txt!L12)</f>
        <v/>
      </c>
      <c r="H39">
        <f>IF(OR(par_base.txt!U12 = 0,par_base.txt!U12=-1),"",par_custom_tp_4.txt!U12 / par_base.txt!U12)</f>
        <v/>
      </c>
      <c r="I39">
        <f>IF(OR(par_base.txt!Y12 = 0,par_base.txt!Y12=-1),"",par_custom_tp_4.txt!Y12 / par_base.txt!Y12)</f>
        <v/>
      </c>
      <c r="J39">
        <f>IF(OR(par_base.txt!AB12 = 0,par_base.txt!AB12=-1),"",par_custom_tp_4.txt!AB12 / par_base.txt!AB12)</f>
        <v/>
      </c>
      <c r="K39">
        <f>IF(OR(par_base.txt!AE12 = 0,par_base.txt!AE12=-1),"",par_custom_tp_4.txt!AE12 / par_base.txt!AE12)</f>
        <v/>
      </c>
      <c r="L39">
        <f>IF(OR(par_base.txt!AI12 = 0,par_base.txt!AI12=-1),"",par_custom_tp_4.txt!AI12 / par_base.txt!AI12)</f>
        <v/>
      </c>
      <c r="M39">
        <f>IF(OR(par_base.txt!AJ12 = 0,par_base.txt!AJ12=-1),"",par_custom_tp_4.txt!AJ12 / par_base.txt!AJ12)</f>
        <v/>
      </c>
      <c r="N39">
        <f>IF(OR(par_base.txt!AP12 = 0,par_base.txt!AP12=-1),"",par_custom_tp_4.txt!AP12 / par_base.txt!AP12)</f>
        <v/>
      </c>
      <c r="O39">
        <f>IF(OR(par_base.txt!AR12 = 0,par_base.txt!AR12=-1),"",par_custom_tp_4.txt!AR12 / par_base.txt!AR12)</f>
        <v/>
      </c>
      <c r="P39">
        <f>IF(OR(par_base.txt!BA12 = 0,par_base.txt!BA12=-1),"",par_custom_tp_4.txt!BA12 / par_base.txt!BA12)</f>
        <v/>
      </c>
      <c r="Q39">
        <f>IF(OR(par_base.txt!BQ12 = 0,par_base.txt!BQ12=-1),"",par_custom_tp_4.txt!BQ12 / par_base.txt!BQ12)</f>
        <v/>
      </c>
      <c r="R39">
        <f>IF(OR(par_base.txt!BR12 = 0,par_base.txt!BR12=-1),"",par_custom_tp_4.txt!BR12 / par_base.txt!BR12)</f>
        <v/>
      </c>
      <c r="S39">
        <f>IF(OR(par_base.txt!CA12 = 0,par_base.txt!CA12=-1),"",par_custom_tp_4.txt!CA12 / par_base.txt!CA12)</f>
        <v/>
      </c>
    </row>
    <row r="40">
      <c r="A40">
        <f>par_base.txt!A13</f>
        <v/>
      </c>
      <c r="B40">
        <f>par_base.txt!B13</f>
        <v/>
      </c>
      <c r="C40">
        <f>IF(OR(par_base.txt!D13 = 0,par_base.txt!D13=-1),"",par_custom_tp_4.txt!D13 / par_base.txt!D13)</f>
        <v/>
      </c>
      <c r="D40">
        <f>IF(OR(par_base.txt!I13 = 0,par_base.txt!I13=-1),"",par_custom_tp_4.txt!I13 / par_base.txt!I13)</f>
        <v/>
      </c>
      <c r="E40">
        <f>IF(OR(par_base.txt!J13 = 0,par_base.txt!J13=-1),"",par_custom_tp_4.txt!J13 / par_base.txt!J13)</f>
        <v/>
      </c>
      <c r="F40">
        <f>IF(OR(par_base.txt!K13 = 0,par_base.txt!K13=-1),"",par_custom_tp_4.txt!K13 / par_base.txt!K13)</f>
        <v/>
      </c>
      <c r="G40">
        <f>IF(OR(par_base.txt!L13 = 0,par_base.txt!L13=-1),"",par_custom_tp_4.txt!L13 / par_base.txt!L13)</f>
        <v/>
      </c>
      <c r="H40">
        <f>IF(OR(par_base.txt!U13 = 0,par_base.txt!U13=-1),"",par_custom_tp_4.txt!U13 / par_base.txt!U13)</f>
        <v/>
      </c>
      <c r="I40">
        <f>IF(OR(par_base.txt!Y13 = 0,par_base.txt!Y13=-1),"",par_custom_tp_4.txt!Y13 / par_base.txt!Y13)</f>
        <v/>
      </c>
      <c r="J40">
        <f>IF(OR(par_base.txt!AB13 = 0,par_base.txt!AB13=-1),"",par_custom_tp_4.txt!AB13 / par_base.txt!AB13)</f>
        <v/>
      </c>
      <c r="K40">
        <f>IF(OR(par_base.txt!AE13 = 0,par_base.txt!AE13=-1),"",par_custom_tp_4.txt!AE13 / par_base.txt!AE13)</f>
        <v/>
      </c>
      <c r="L40">
        <f>IF(OR(par_base.txt!AI13 = 0,par_base.txt!AI13=-1),"",par_custom_tp_4.txt!AI13 / par_base.txt!AI13)</f>
        <v/>
      </c>
      <c r="M40">
        <f>IF(OR(par_base.txt!AJ13 = 0,par_base.txt!AJ13=-1),"",par_custom_tp_4.txt!AJ13 / par_base.txt!AJ13)</f>
        <v/>
      </c>
      <c r="N40">
        <f>IF(OR(par_base.txt!AP13 = 0,par_base.txt!AP13=-1),"",par_custom_tp_4.txt!AP13 / par_base.txt!AP13)</f>
        <v/>
      </c>
      <c r="O40">
        <f>IF(OR(par_base.txt!AR13 = 0,par_base.txt!AR13=-1),"",par_custom_tp_4.txt!AR13 / par_base.txt!AR13)</f>
        <v/>
      </c>
      <c r="P40">
        <f>IF(OR(par_base.txt!BA13 = 0,par_base.txt!BA13=-1),"",par_custom_tp_4.txt!BA13 / par_base.txt!BA13)</f>
        <v/>
      </c>
      <c r="Q40">
        <f>IF(OR(par_base.txt!BQ13 = 0,par_base.txt!BQ13=-1),"",par_custom_tp_4.txt!BQ13 / par_base.txt!BQ13)</f>
        <v/>
      </c>
      <c r="R40">
        <f>IF(OR(par_base.txt!BR13 = 0,par_base.txt!BR13=-1),"",par_custom_tp_4.txt!BR13 / par_base.txt!BR13)</f>
        <v/>
      </c>
      <c r="S40">
        <f>IF(OR(par_base.txt!CA13 = 0,par_base.txt!CA13=-1),"",par_custom_tp_4.txt!CA13 / par_base.txt!CA13)</f>
        <v/>
      </c>
    </row>
    <row r="41">
      <c r="A41">
        <f>par_base.txt!A14</f>
        <v/>
      </c>
      <c r="B41">
        <f>par_base.txt!B14</f>
        <v/>
      </c>
      <c r="C41">
        <f>IF(OR(par_base.txt!D14 = 0,par_base.txt!D14=-1),"",par_custom_tp_4.txt!D14 / par_base.txt!D14)</f>
        <v/>
      </c>
      <c r="D41">
        <f>IF(OR(par_base.txt!I14 = 0,par_base.txt!I14=-1),"",par_custom_tp_4.txt!I14 / par_base.txt!I14)</f>
        <v/>
      </c>
      <c r="E41">
        <f>IF(OR(par_base.txt!J14 = 0,par_base.txt!J14=-1),"",par_custom_tp_4.txt!J14 / par_base.txt!J14)</f>
        <v/>
      </c>
      <c r="F41">
        <f>IF(OR(par_base.txt!K14 = 0,par_base.txt!K14=-1),"",par_custom_tp_4.txt!K14 / par_base.txt!K14)</f>
        <v/>
      </c>
      <c r="G41">
        <f>IF(OR(par_base.txt!L14 = 0,par_base.txt!L14=-1),"",par_custom_tp_4.txt!L14 / par_base.txt!L14)</f>
        <v/>
      </c>
      <c r="H41">
        <f>IF(OR(par_base.txt!U14 = 0,par_base.txt!U14=-1),"",par_custom_tp_4.txt!U14 / par_base.txt!U14)</f>
        <v/>
      </c>
      <c r="I41">
        <f>IF(OR(par_base.txt!Y14 = 0,par_base.txt!Y14=-1),"",par_custom_tp_4.txt!Y14 / par_base.txt!Y14)</f>
        <v/>
      </c>
      <c r="J41">
        <f>IF(OR(par_base.txt!AB14 = 0,par_base.txt!AB14=-1),"",par_custom_tp_4.txt!AB14 / par_base.txt!AB14)</f>
        <v/>
      </c>
      <c r="K41">
        <f>IF(OR(par_base.txt!AE14 = 0,par_base.txt!AE14=-1),"",par_custom_tp_4.txt!AE14 / par_base.txt!AE14)</f>
        <v/>
      </c>
      <c r="L41">
        <f>IF(OR(par_base.txt!AI14 = 0,par_base.txt!AI14=-1),"",par_custom_tp_4.txt!AI14 / par_base.txt!AI14)</f>
        <v/>
      </c>
      <c r="M41">
        <f>IF(OR(par_base.txt!AJ14 = 0,par_base.txt!AJ14=-1),"",par_custom_tp_4.txt!AJ14 / par_base.txt!AJ14)</f>
        <v/>
      </c>
      <c r="N41">
        <f>IF(OR(par_base.txt!AP14 = 0,par_base.txt!AP14=-1),"",par_custom_tp_4.txt!AP14 / par_base.txt!AP14)</f>
        <v/>
      </c>
      <c r="O41">
        <f>IF(OR(par_base.txt!AR14 = 0,par_base.txt!AR14=-1),"",par_custom_tp_4.txt!AR14 / par_base.txt!AR14)</f>
        <v/>
      </c>
      <c r="P41">
        <f>IF(OR(par_base.txt!BA14 = 0,par_base.txt!BA14=-1),"",par_custom_tp_4.txt!BA14 / par_base.txt!BA14)</f>
        <v/>
      </c>
      <c r="Q41">
        <f>IF(OR(par_base.txt!BQ14 = 0,par_base.txt!BQ14=-1),"",par_custom_tp_4.txt!BQ14 / par_base.txt!BQ14)</f>
        <v/>
      </c>
      <c r="R41">
        <f>IF(OR(par_base.txt!BR14 = 0,par_base.txt!BR14=-1),"",par_custom_tp_4.txt!BR14 / par_base.txt!BR14)</f>
        <v/>
      </c>
      <c r="S41">
        <f>IF(OR(par_base.txt!CA14 = 0,par_base.txt!CA14=-1),"",par_custom_tp_4.txt!CA14 / par_base.txt!CA14)</f>
        <v/>
      </c>
    </row>
    <row r="42">
      <c r="A42">
        <f>par_base.txt!A15</f>
        <v/>
      </c>
      <c r="B42">
        <f>par_base.txt!B15</f>
        <v/>
      </c>
      <c r="C42">
        <f>IF(OR(par_base.txt!D15 = 0,par_base.txt!D15=-1),"",par_custom_tp_4.txt!D15 / par_base.txt!D15)</f>
        <v/>
      </c>
      <c r="D42">
        <f>IF(OR(par_base.txt!I15 = 0,par_base.txt!I15=-1),"",par_custom_tp_4.txt!I15 / par_base.txt!I15)</f>
        <v/>
      </c>
      <c r="E42">
        <f>IF(OR(par_base.txt!J15 = 0,par_base.txt!J15=-1),"",par_custom_tp_4.txt!J15 / par_base.txt!J15)</f>
        <v/>
      </c>
      <c r="F42">
        <f>IF(OR(par_base.txt!K15 = 0,par_base.txt!K15=-1),"",par_custom_tp_4.txt!K15 / par_base.txt!K15)</f>
        <v/>
      </c>
      <c r="G42">
        <f>IF(OR(par_base.txt!L15 = 0,par_base.txt!L15=-1),"",par_custom_tp_4.txt!L15 / par_base.txt!L15)</f>
        <v/>
      </c>
      <c r="H42">
        <f>IF(OR(par_base.txt!U15 = 0,par_base.txt!U15=-1),"",par_custom_tp_4.txt!U15 / par_base.txt!U15)</f>
        <v/>
      </c>
      <c r="I42">
        <f>IF(OR(par_base.txt!Y15 = 0,par_base.txt!Y15=-1),"",par_custom_tp_4.txt!Y15 / par_base.txt!Y15)</f>
        <v/>
      </c>
      <c r="J42">
        <f>IF(OR(par_base.txt!AB15 = 0,par_base.txt!AB15=-1),"",par_custom_tp_4.txt!AB15 / par_base.txt!AB15)</f>
        <v/>
      </c>
      <c r="K42">
        <f>IF(OR(par_base.txt!AE15 = 0,par_base.txt!AE15=-1),"",par_custom_tp_4.txt!AE15 / par_base.txt!AE15)</f>
        <v/>
      </c>
      <c r="L42">
        <f>IF(OR(par_base.txt!AI15 = 0,par_base.txt!AI15=-1),"",par_custom_tp_4.txt!AI15 / par_base.txt!AI15)</f>
        <v/>
      </c>
      <c r="M42">
        <f>IF(OR(par_base.txt!AJ15 = 0,par_base.txt!AJ15=-1),"",par_custom_tp_4.txt!AJ15 / par_base.txt!AJ15)</f>
        <v/>
      </c>
      <c r="N42">
        <f>IF(OR(par_base.txt!AP15 = 0,par_base.txt!AP15=-1),"",par_custom_tp_4.txt!AP15 / par_base.txt!AP15)</f>
        <v/>
      </c>
      <c r="O42">
        <f>IF(OR(par_base.txt!AR15 = 0,par_base.txt!AR15=-1),"",par_custom_tp_4.txt!AR15 / par_base.txt!AR15)</f>
        <v/>
      </c>
      <c r="P42">
        <f>IF(OR(par_base.txt!BA15 = 0,par_base.txt!BA15=-1),"",par_custom_tp_4.txt!BA15 / par_base.txt!BA15)</f>
        <v/>
      </c>
      <c r="Q42">
        <f>IF(OR(par_base.txt!BQ15 = 0,par_base.txt!BQ15=-1),"",par_custom_tp_4.txt!BQ15 / par_base.txt!BQ15)</f>
        <v/>
      </c>
      <c r="R42">
        <f>IF(OR(par_base.txt!BR15 = 0,par_base.txt!BR15=-1),"",par_custom_tp_4.txt!BR15 / par_base.txt!BR15)</f>
        <v/>
      </c>
      <c r="S42">
        <f>IF(OR(par_base.txt!CA15 = 0,par_base.txt!CA15=-1),"",par_custom_tp_4.txt!CA15 / par_base.txt!CA15)</f>
        <v/>
      </c>
    </row>
    <row r="43">
      <c r="A43">
        <f>par_base.txt!A16</f>
        <v/>
      </c>
      <c r="B43">
        <f>par_base.txt!B16</f>
        <v/>
      </c>
      <c r="C43">
        <f>IF(OR(par_base.txt!D16 = 0,par_base.txt!D16=-1),"",par_custom_tp_4.txt!D16 / par_base.txt!D16)</f>
        <v/>
      </c>
      <c r="D43">
        <f>IF(OR(par_base.txt!I16 = 0,par_base.txt!I16=-1),"",par_custom_tp_4.txt!I16 / par_base.txt!I16)</f>
        <v/>
      </c>
      <c r="E43">
        <f>IF(OR(par_base.txt!J16 = 0,par_base.txt!J16=-1),"",par_custom_tp_4.txt!J16 / par_base.txt!J16)</f>
        <v/>
      </c>
      <c r="F43">
        <f>IF(OR(par_base.txt!K16 = 0,par_base.txt!K16=-1),"",par_custom_tp_4.txt!K16 / par_base.txt!K16)</f>
        <v/>
      </c>
      <c r="G43">
        <f>IF(OR(par_base.txt!L16 = 0,par_base.txt!L16=-1),"",par_custom_tp_4.txt!L16 / par_base.txt!L16)</f>
        <v/>
      </c>
      <c r="H43">
        <f>IF(OR(par_base.txt!U16 = 0,par_base.txt!U16=-1),"",par_custom_tp_4.txt!U16 / par_base.txt!U16)</f>
        <v/>
      </c>
      <c r="I43">
        <f>IF(OR(par_base.txt!Y16 = 0,par_base.txt!Y16=-1),"",par_custom_tp_4.txt!Y16 / par_base.txt!Y16)</f>
        <v/>
      </c>
      <c r="J43">
        <f>IF(OR(par_base.txt!AB16 = 0,par_base.txt!AB16=-1),"",par_custom_tp_4.txt!AB16 / par_base.txt!AB16)</f>
        <v/>
      </c>
      <c r="K43">
        <f>IF(OR(par_base.txt!AE16 = 0,par_base.txt!AE16=-1),"",par_custom_tp_4.txt!AE16 / par_base.txt!AE16)</f>
        <v/>
      </c>
      <c r="L43">
        <f>IF(OR(par_base.txt!AI16 = 0,par_base.txt!AI16=-1),"",par_custom_tp_4.txt!AI16 / par_base.txt!AI16)</f>
        <v/>
      </c>
      <c r="M43">
        <f>IF(OR(par_base.txt!AJ16 = 0,par_base.txt!AJ16=-1),"",par_custom_tp_4.txt!AJ16 / par_base.txt!AJ16)</f>
        <v/>
      </c>
      <c r="N43">
        <f>IF(OR(par_base.txt!AP16 = 0,par_base.txt!AP16=-1),"",par_custom_tp_4.txt!AP16 / par_base.txt!AP16)</f>
        <v/>
      </c>
      <c r="O43">
        <f>IF(OR(par_base.txt!AR16 = 0,par_base.txt!AR16=-1),"",par_custom_tp_4.txt!AR16 / par_base.txt!AR16)</f>
        <v/>
      </c>
      <c r="P43">
        <f>IF(OR(par_base.txt!BA16 = 0,par_base.txt!BA16=-1),"",par_custom_tp_4.txt!BA16 / par_base.txt!BA16)</f>
        <v/>
      </c>
      <c r="Q43">
        <f>IF(OR(par_base.txt!BQ16 = 0,par_base.txt!BQ16=-1),"",par_custom_tp_4.txt!BQ16 / par_base.txt!BQ16)</f>
        <v/>
      </c>
      <c r="R43">
        <f>IF(OR(par_base.txt!BR16 = 0,par_base.txt!BR16=-1),"",par_custom_tp_4.txt!BR16 / par_base.txt!BR16)</f>
        <v/>
      </c>
      <c r="S43">
        <f>IF(OR(par_base.txt!CA16 = 0,par_base.txt!CA16=-1),"",par_custom_tp_4.txt!CA16 / par_base.txt!CA16)</f>
        <v/>
      </c>
    </row>
    <row r="44">
      <c r="A44">
        <f>par_base.txt!A17</f>
        <v/>
      </c>
      <c r="B44">
        <f>par_base.txt!B17</f>
        <v/>
      </c>
      <c r="C44">
        <f>IF(OR(par_base.txt!D17 = 0,par_base.txt!D17=-1),"",par_custom_tp_4.txt!D17 / par_base.txt!D17)</f>
        <v/>
      </c>
      <c r="D44">
        <f>IF(OR(par_base.txt!I17 = 0,par_base.txt!I17=-1),"",par_custom_tp_4.txt!I17 / par_base.txt!I17)</f>
        <v/>
      </c>
      <c r="E44">
        <f>IF(OR(par_base.txt!J17 = 0,par_base.txt!J17=-1),"",par_custom_tp_4.txt!J17 / par_base.txt!J17)</f>
        <v/>
      </c>
      <c r="F44">
        <f>IF(OR(par_base.txt!K17 = 0,par_base.txt!K17=-1),"",par_custom_tp_4.txt!K17 / par_base.txt!K17)</f>
        <v/>
      </c>
      <c r="G44">
        <f>IF(OR(par_base.txt!L17 = 0,par_base.txt!L17=-1),"",par_custom_tp_4.txt!L17 / par_base.txt!L17)</f>
        <v/>
      </c>
      <c r="H44">
        <f>IF(OR(par_base.txt!U17 = 0,par_base.txt!U17=-1),"",par_custom_tp_4.txt!U17 / par_base.txt!U17)</f>
        <v/>
      </c>
      <c r="I44">
        <f>IF(OR(par_base.txt!Y17 = 0,par_base.txt!Y17=-1),"",par_custom_tp_4.txt!Y17 / par_base.txt!Y17)</f>
        <v/>
      </c>
      <c r="J44">
        <f>IF(OR(par_base.txt!AB17 = 0,par_base.txt!AB17=-1),"",par_custom_tp_4.txt!AB17 / par_base.txt!AB17)</f>
        <v/>
      </c>
      <c r="K44">
        <f>IF(OR(par_base.txt!AE17 = 0,par_base.txt!AE17=-1),"",par_custom_tp_4.txt!AE17 / par_base.txt!AE17)</f>
        <v/>
      </c>
      <c r="L44">
        <f>IF(OR(par_base.txt!AI17 = 0,par_base.txt!AI17=-1),"",par_custom_tp_4.txt!AI17 / par_base.txt!AI17)</f>
        <v/>
      </c>
      <c r="M44">
        <f>IF(OR(par_base.txt!AJ17 = 0,par_base.txt!AJ17=-1),"",par_custom_tp_4.txt!AJ17 / par_base.txt!AJ17)</f>
        <v/>
      </c>
      <c r="N44">
        <f>IF(OR(par_base.txt!AP17 = 0,par_base.txt!AP17=-1),"",par_custom_tp_4.txt!AP17 / par_base.txt!AP17)</f>
        <v/>
      </c>
      <c r="O44">
        <f>IF(OR(par_base.txt!AR17 = 0,par_base.txt!AR17=-1),"",par_custom_tp_4.txt!AR17 / par_base.txt!AR17)</f>
        <v/>
      </c>
      <c r="P44">
        <f>IF(OR(par_base.txt!BA17 = 0,par_base.txt!BA17=-1),"",par_custom_tp_4.txt!BA17 / par_base.txt!BA17)</f>
        <v/>
      </c>
      <c r="Q44">
        <f>IF(OR(par_base.txt!BQ17 = 0,par_base.txt!BQ17=-1),"",par_custom_tp_4.txt!BQ17 / par_base.txt!BQ17)</f>
        <v/>
      </c>
      <c r="R44">
        <f>IF(OR(par_base.txt!BR17 = 0,par_base.txt!BR17=-1),"",par_custom_tp_4.txt!BR17 / par_base.txt!BR17)</f>
        <v/>
      </c>
      <c r="S44">
        <f>IF(OR(par_base.txt!CA17 = 0,par_base.txt!CA17=-1),"",par_custom_tp_4.txt!CA17 / par_base.txt!CA17)</f>
        <v/>
      </c>
    </row>
    <row r="45">
      <c r="A45">
        <f>par_base.txt!A18</f>
        <v/>
      </c>
      <c r="B45">
        <f>par_base.txt!B18</f>
        <v/>
      </c>
      <c r="C45">
        <f>IF(OR(par_base.txt!D18 = 0,par_base.txt!D18=-1),"",par_custom_tp_4.txt!D18 / par_base.txt!D18)</f>
        <v/>
      </c>
      <c r="D45">
        <f>IF(OR(par_base.txt!I18 = 0,par_base.txt!I18=-1),"",par_custom_tp_4.txt!I18 / par_base.txt!I18)</f>
        <v/>
      </c>
      <c r="E45">
        <f>IF(OR(par_base.txt!J18 = 0,par_base.txt!J18=-1),"",par_custom_tp_4.txt!J18 / par_base.txt!J18)</f>
        <v/>
      </c>
      <c r="F45">
        <f>IF(OR(par_base.txt!K18 = 0,par_base.txt!K18=-1),"",par_custom_tp_4.txt!K18 / par_base.txt!K18)</f>
        <v/>
      </c>
      <c r="G45">
        <f>IF(OR(par_base.txt!L18 = 0,par_base.txt!L18=-1),"",par_custom_tp_4.txt!L18 / par_base.txt!L18)</f>
        <v/>
      </c>
      <c r="H45">
        <f>IF(OR(par_base.txt!U18 = 0,par_base.txt!U18=-1),"",par_custom_tp_4.txt!U18 / par_base.txt!U18)</f>
        <v/>
      </c>
      <c r="I45">
        <f>IF(OR(par_base.txt!Y18 = 0,par_base.txt!Y18=-1),"",par_custom_tp_4.txt!Y18 / par_base.txt!Y18)</f>
        <v/>
      </c>
      <c r="J45">
        <f>IF(OR(par_base.txt!AB18 = 0,par_base.txt!AB18=-1),"",par_custom_tp_4.txt!AB18 / par_base.txt!AB18)</f>
        <v/>
      </c>
      <c r="K45">
        <f>IF(OR(par_base.txt!AE18 = 0,par_base.txt!AE18=-1),"",par_custom_tp_4.txt!AE18 / par_base.txt!AE18)</f>
        <v/>
      </c>
      <c r="L45">
        <f>IF(OR(par_base.txt!AI18 = 0,par_base.txt!AI18=-1),"",par_custom_tp_4.txt!AI18 / par_base.txt!AI18)</f>
        <v/>
      </c>
      <c r="M45">
        <f>IF(OR(par_base.txt!AJ18 = 0,par_base.txt!AJ18=-1),"",par_custom_tp_4.txt!AJ18 / par_base.txt!AJ18)</f>
        <v/>
      </c>
      <c r="N45">
        <f>IF(OR(par_base.txt!AP18 = 0,par_base.txt!AP18=-1),"",par_custom_tp_4.txt!AP18 / par_base.txt!AP18)</f>
        <v/>
      </c>
      <c r="O45">
        <f>IF(OR(par_base.txt!AR18 = 0,par_base.txt!AR18=-1),"",par_custom_tp_4.txt!AR18 / par_base.txt!AR18)</f>
        <v/>
      </c>
      <c r="P45">
        <f>IF(OR(par_base.txt!BA18 = 0,par_base.txt!BA18=-1),"",par_custom_tp_4.txt!BA18 / par_base.txt!BA18)</f>
        <v/>
      </c>
      <c r="Q45">
        <f>IF(OR(par_base.txt!BQ18 = 0,par_base.txt!BQ18=-1),"",par_custom_tp_4.txt!BQ18 / par_base.txt!BQ18)</f>
        <v/>
      </c>
      <c r="R45">
        <f>IF(OR(par_base.txt!BR18 = 0,par_base.txt!BR18=-1),"",par_custom_tp_4.txt!BR18 / par_base.txt!BR18)</f>
        <v/>
      </c>
      <c r="S45">
        <f>IF(OR(par_base.txt!CA18 = 0,par_base.txt!CA18=-1),"",par_custom_tp_4.txt!CA18 / par_base.txt!CA18)</f>
        <v/>
      </c>
    </row>
    <row r="46">
      <c r="A46">
        <f>par_base.txt!A19</f>
        <v/>
      </c>
      <c r="B46">
        <f>par_base.txt!B19</f>
        <v/>
      </c>
      <c r="C46">
        <f>IF(OR(par_base.txt!D19 = 0,par_base.txt!D19=-1),"",par_custom_tp_4.txt!D19 / par_base.txt!D19)</f>
        <v/>
      </c>
      <c r="D46">
        <f>IF(OR(par_base.txt!I19 = 0,par_base.txt!I19=-1),"",par_custom_tp_4.txt!I19 / par_base.txt!I19)</f>
        <v/>
      </c>
      <c r="E46">
        <f>IF(OR(par_base.txt!J19 = 0,par_base.txt!J19=-1),"",par_custom_tp_4.txt!J19 / par_base.txt!J19)</f>
        <v/>
      </c>
      <c r="F46">
        <f>IF(OR(par_base.txt!K19 = 0,par_base.txt!K19=-1),"",par_custom_tp_4.txt!K19 / par_base.txt!K19)</f>
        <v/>
      </c>
      <c r="G46">
        <f>IF(OR(par_base.txt!L19 = 0,par_base.txt!L19=-1),"",par_custom_tp_4.txt!L19 / par_base.txt!L19)</f>
        <v/>
      </c>
      <c r="H46">
        <f>IF(OR(par_base.txt!U19 = 0,par_base.txt!U19=-1),"",par_custom_tp_4.txt!U19 / par_base.txt!U19)</f>
        <v/>
      </c>
      <c r="I46">
        <f>IF(OR(par_base.txt!Y19 = 0,par_base.txt!Y19=-1),"",par_custom_tp_4.txt!Y19 / par_base.txt!Y19)</f>
        <v/>
      </c>
      <c r="J46">
        <f>IF(OR(par_base.txt!AB19 = 0,par_base.txt!AB19=-1),"",par_custom_tp_4.txt!AB19 / par_base.txt!AB19)</f>
        <v/>
      </c>
      <c r="K46">
        <f>IF(OR(par_base.txt!AE19 = 0,par_base.txt!AE19=-1),"",par_custom_tp_4.txt!AE19 / par_base.txt!AE19)</f>
        <v/>
      </c>
      <c r="L46">
        <f>IF(OR(par_base.txt!AI19 = 0,par_base.txt!AI19=-1),"",par_custom_tp_4.txt!AI19 / par_base.txt!AI19)</f>
        <v/>
      </c>
      <c r="M46">
        <f>IF(OR(par_base.txt!AJ19 = 0,par_base.txt!AJ19=-1),"",par_custom_tp_4.txt!AJ19 / par_base.txt!AJ19)</f>
        <v/>
      </c>
      <c r="N46">
        <f>IF(OR(par_base.txt!AP19 = 0,par_base.txt!AP19=-1),"",par_custom_tp_4.txt!AP19 / par_base.txt!AP19)</f>
        <v/>
      </c>
      <c r="O46">
        <f>IF(OR(par_base.txt!AR19 = 0,par_base.txt!AR19=-1),"",par_custom_tp_4.txt!AR19 / par_base.txt!AR19)</f>
        <v/>
      </c>
      <c r="P46">
        <f>IF(OR(par_base.txt!BA19 = 0,par_base.txt!BA19=-1),"",par_custom_tp_4.txt!BA19 / par_base.txt!BA19)</f>
        <v/>
      </c>
      <c r="Q46">
        <f>IF(OR(par_base.txt!BQ19 = 0,par_base.txt!BQ19=-1),"",par_custom_tp_4.txt!BQ19 / par_base.txt!BQ19)</f>
        <v/>
      </c>
      <c r="R46">
        <f>IF(OR(par_base.txt!BR19 = 0,par_base.txt!BR19=-1),"",par_custom_tp_4.txt!BR19 / par_base.txt!BR19)</f>
        <v/>
      </c>
      <c r="S46">
        <f>IF(OR(par_base.txt!CA19 = 0,par_base.txt!CA19=-1),"",par_custom_tp_4.txt!CA19 / par_base.txt!CA19)</f>
        <v/>
      </c>
    </row>
    <row r="47">
      <c r="A47">
        <f>par_base.txt!A20</f>
        <v/>
      </c>
      <c r="B47">
        <f>par_base.txt!B20</f>
        <v/>
      </c>
      <c r="C47">
        <f>IF(OR(par_base.txt!D20 = 0,par_base.txt!D20=-1),"",par_custom_tp_4.txt!D20 / par_base.txt!D20)</f>
        <v/>
      </c>
      <c r="D47">
        <f>IF(OR(par_base.txt!I20 = 0,par_base.txt!I20=-1),"",par_custom_tp_4.txt!I20 / par_base.txt!I20)</f>
        <v/>
      </c>
      <c r="E47">
        <f>IF(OR(par_base.txt!J20 = 0,par_base.txt!J20=-1),"",par_custom_tp_4.txt!J20 / par_base.txt!J20)</f>
        <v/>
      </c>
      <c r="F47">
        <f>IF(OR(par_base.txt!K20 = 0,par_base.txt!K20=-1),"",par_custom_tp_4.txt!K20 / par_base.txt!K20)</f>
        <v/>
      </c>
      <c r="G47">
        <f>IF(OR(par_base.txt!L20 = 0,par_base.txt!L20=-1),"",par_custom_tp_4.txt!L20 / par_base.txt!L20)</f>
        <v/>
      </c>
      <c r="H47">
        <f>IF(OR(par_base.txt!U20 = 0,par_base.txt!U20=-1),"",par_custom_tp_4.txt!U20 / par_base.txt!U20)</f>
        <v/>
      </c>
      <c r="I47">
        <f>IF(OR(par_base.txt!Y20 = 0,par_base.txt!Y20=-1),"",par_custom_tp_4.txt!Y20 / par_base.txt!Y20)</f>
        <v/>
      </c>
      <c r="J47">
        <f>IF(OR(par_base.txt!AB20 = 0,par_base.txt!AB20=-1),"",par_custom_tp_4.txt!AB20 / par_base.txt!AB20)</f>
        <v/>
      </c>
      <c r="K47">
        <f>IF(OR(par_base.txt!AE20 = 0,par_base.txt!AE20=-1),"",par_custom_tp_4.txt!AE20 / par_base.txt!AE20)</f>
        <v/>
      </c>
      <c r="L47">
        <f>IF(OR(par_base.txt!AI20 = 0,par_base.txt!AI20=-1),"",par_custom_tp_4.txt!AI20 / par_base.txt!AI20)</f>
        <v/>
      </c>
      <c r="M47">
        <f>IF(OR(par_base.txt!AJ20 = 0,par_base.txt!AJ20=-1),"",par_custom_tp_4.txt!AJ20 / par_base.txt!AJ20)</f>
        <v/>
      </c>
      <c r="N47">
        <f>IF(OR(par_base.txt!AP20 = 0,par_base.txt!AP20=-1),"",par_custom_tp_4.txt!AP20 / par_base.txt!AP20)</f>
        <v/>
      </c>
      <c r="O47">
        <f>IF(OR(par_base.txt!AR20 = 0,par_base.txt!AR20=-1),"",par_custom_tp_4.txt!AR20 / par_base.txt!AR20)</f>
        <v/>
      </c>
      <c r="P47">
        <f>IF(OR(par_base.txt!BA20 = 0,par_base.txt!BA20=-1),"",par_custom_tp_4.txt!BA20 / par_base.txt!BA20)</f>
        <v/>
      </c>
      <c r="Q47">
        <f>IF(OR(par_base.txt!BQ20 = 0,par_base.txt!BQ20=-1),"",par_custom_tp_4.txt!BQ20 / par_base.txt!BQ20)</f>
        <v/>
      </c>
      <c r="R47">
        <f>IF(OR(par_base.txt!BR20 = 0,par_base.txt!BR20=-1),"",par_custom_tp_4.txt!BR20 / par_base.txt!BR20)</f>
        <v/>
      </c>
      <c r="S47">
        <f>IF(OR(par_base.txt!CA20 = 0,par_base.txt!CA20=-1),"",par_custom_tp_4.txt!CA20 / par_base.txt!CA20)</f>
        <v/>
      </c>
    </row>
    <row r="48">
      <c r="A48">
        <f>par_base.txt!A21</f>
        <v/>
      </c>
      <c r="B48">
        <f>par_base.txt!B21</f>
        <v/>
      </c>
      <c r="C48">
        <f>IF(OR(par_base.txt!D21 = 0,par_base.txt!D21=-1),"",par_custom_tp_4.txt!D21 / par_base.txt!D21)</f>
        <v/>
      </c>
      <c r="D48">
        <f>IF(OR(par_base.txt!I21 = 0,par_base.txt!I21=-1),"",par_custom_tp_4.txt!I21 / par_base.txt!I21)</f>
        <v/>
      </c>
      <c r="E48">
        <f>IF(OR(par_base.txt!J21 = 0,par_base.txt!J21=-1),"",par_custom_tp_4.txt!J21 / par_base.txt!J21)</f>
        <v/>
      </c>
      <c r="F48">
        <f>IF(OR(par_base.txt!K21 = 0,par_base.txt!K21=-1),"",par_custom_tp_4.txt!K21 / par_base.txt!K21)</f>
        <v/>
      </c>
      <c r="G48">
        <f>IF(OR(par_base.txt!L21 = 0,par_base.txt!L21=-1),"",par_custom_tp_4.txt!L21 / par_base.txt!L21)</f>
        <v/>
      </c>
      <c r="H48">
        <f>IF(OR(par_base.txt!U21 = 0,par_base.txt!U21=-1),"",par_custom_tp_4.txt!U21 / par_base.txt!U21)</f>
        <v/>
      </c>
      <c r="I48">
        <f>IF(OR(par_base.txt!Y21 = 0,par_base.txt!Y21=-1),"",par_custom_tp_4.txt!Y21 / par_base.txt!Y21)</f>
        <v/>
      </c>
      <c r="J48">
        <f>IF(OR(par_base.txt!AB21 = 0,par_base.txt!AB21=-1),"",par_custom_tp_4.txt!AB21 / par_base.txt!AB21)</f>
        <v/>
      </c>
      <c r="K48">
        <f>IF(OR(par_base.txt!AE21 = 0,par_base.txt!AE21=-1),"",par_custom_tp_4.txt!AE21 / par_base.txt!AE21)</f>
        <v/>
      </c>
      <c r="L48">
        <f>IF(OR(par_base.txt!AI21 = 0,par_base.txt!AI21=-1),"",par_custom_tp_4.txt!AI21 / par_base.txt!AI21)</f>
        <v/>
      </c>
      <c r="M48">
        <f>IF(OR(par_base.txt!AJ21 = 0,par_base.txt!AJ21=-1),"",par_custom_tp_4.txt!AJ21 / par_base.txt!AJ21)</f>
        <v/>
      </c>
      <c r="N48">
        <f>IF(OR(par_base.txt!AP21 = 0,par_base.txt!AP21=-1),"",par_custom_tp_4.txt!AP21 / par_base.txt!AP21)</f>
        <v/>
      </c>
      <c r="O48">
        <f>IF(OR(par_base.txt!AR21 = 0,par_base.txt!AR21=-1),"",par_custom_tp_4.txt!AR21 / par_base.txt!AR21)</f>
        <v/>
      </c>
      <c r="P48">
        <f>IF(OR(par_base.txt!BA21 = 0,par_base.txt!BA21=-1),"",par_custom_tp_4.txt!BA21 / par_base.txt!BA21)</f>
        <v/>
      </c>
      <c r="Q48">
        <f>IF(OR(par_base.txt!BQ21 = 0,par_base.txt!BQ21=-1),"",par_custom_tp_4.txt!BQ21 / par_base.txt!BQ21)</f>
        <v/>
      </c>
      <c r="R48">
        <f>IF(OR(par_base.txt!BR21 = 0,par_base.txt!BR21=-1),"",par_custom_tp_4.txt!BR21 / par_base.txt!BR21)</f>
        <v/>
      </c>
      <c r="S48">
        <f>IF(OR(par_base.txt!CA21 = 0,par_base.txt!CA21=-1),"",par_custom_tp_4.txt!CA21 / par_base.txt!CA21)</f>
        <v/>
      </c>
    </row>
    <row r="49">
      <c r="A49">
        <f>par_base.txt!A22</f>
        <v/>
      </c>
      <c r="B49">
        <f>par_base.txt!B22</f>
        <v/>
      </c>
      <c r="C49">
        <f>IF(OR(par_base.txt!D22 = 0,par_base.txt!D22=-1),"",par_custom_tp_4.txt!D22 / par_base.txt!D22)</f>
        <v/>
      </c>
      <c r="D49">
        <f>IF(OR(par_base.txt!I22 = 0,par_base.txt!I22=-1),"",par_custom_tp_4.txt!I22 / par_base.txt!I22)</f>
        <v/>
      </c>
      <c r="E49">
        <f>IF(OR(par_base.txt!J22 = 0,par_base.txt!J22=-1),"",par_custom_tp_4.txt!J22 / par_base.txt!J22)</f>
        <v/>
      </c>
      <c r="F49">
        <f>IF(OR(par_base.txt!K22 = 0,par_base.txt!K22=-1),"",par_custom_tp_4.txt!K22 / par_base.txt!K22)</f>
        <v/>
      </c>
      <c r="G49">
        <f>IF(OR(par_base.txt!L22 = 0,par_base.txt!L22=-1),"",par_custom_tp_4.txt!L22 / par_base.txt!L22)</f>
        <v/>
      </c>
      <c r="H49">
        <f>IF(OR(par_base.txt!U22 = 0,par_base.txt!U22=-1),"",par_custom_tp_4.txt!U22 / par_base.txt!U22)</f>
        <v/>
      </c>
      <c r="I49">
        <f>IF(OR(par_base.txt!Y22 = 0,par_base.txt!Y22=-1),"",par_custom_tp_4.txt!Y22 / par_base.txt!Y22)</f>
        <v/>
      </c>
      <c r="J49">
        <f>IF(OR(par_base.txt!AB22 = 0,par_base.txt!AB22=-1),"",par_custom_tp_4.txt!AB22 / par_base.txt!AB22)</f>
        <v/>
      </c>
      <c r="K49">
        <f>IF(OR(par_base.txt!AE22 = 0,par_base.txt!AE22=-1),"",par_custom_tp_4.txt!AE22 / par_base.txt!AE22)</f>
        <v/>
      </c>
      <c r="L49">
        <f>IF(OR(par_base.txt!AI22 = 0,par_base.txt!AI22=-1),"",par_custom_tp_4.txt!AI22 / par_base.txt!AI22)</f>
        <v/>
      </c>
      <c r="M49">
        <f>IF(OR(par_base.txt!AJ22 = 0,par_base.txt!AJ22=-1),"",par_custom_tp_4.txt!AJ22 / par_base.txt!AJ22)</f>
        <v/>
      </c>
      <c r="N49">
        <f>IF(OR(par_base.txt!AP22 = 0,par_base.txt!AP22=-1),"",par_custom_tp_4.txt!AP22 / par_base.txt!AP22)</f>
        <v/>
      </c>
      <c r="O49">
        <f>IF(OR(par_base.txt!AR22 = 0,par_base.txt!AR22=-1),"",par_custom_tp_4.txt!AR22 / par_base.txt!AR22)</f>
        <v/>
      </c>
      <c r="P49">
        <f>IF(OR(par_base.txt!BA22 = 0,par_base.txt!BA22=-1),"",par_custom_tp_4.txt!BA22 / par_base.txt!BA22)</f>
        <v/>
      </c>
      <c r="Q49">
        <f>IF(OR(par_base.txt!BQ22 = 0,par_base.txt!BQ22=-1),"",par_custom_tp_4.txt!BQ22 / par_base.txt!BQ22)</f>
        <v/>
      </c>
      <c r="R49">
        <f>IF(OR(par_base.txt!BR22 = 0,par_base.txt!BR22=-1),"",par_custom_tp_4.txt!BR22 / par_base.txt!BR22)</f>
        <v/>
      </c>
      <c r="S49">
        <f>IF(OR(par_base.txt!CA22 = 0,par_base.txt!CA22=-1),"",par_custom_tp_4.txt!CA22 / par_base.txt!CA22)</f>
        <v/>
      </c>
    </row>
    <row r="50">
      <c r="A50">
        <f>par_base.txt!A23</f>
        <v/>
      </c>
      <c r="B50">
        <f>par_base.txt!B23</f>
        <v/>
      </c>
      <c r="C50">
        <f>IF(OR(par_base.txt!D23 = 0,par_base.txt!D23=-1),"",par_custom_tp_4.txt!D23 / par_base.txt!D23)</f>
        <v/>
      </c>
      <c r="D50">
        <f>IF(OR(par_base.txt!I23 = 0,par_base.txt!I23=-1),"",par_custom_tp_4.txt!I23 / par_base.txt!I23)</f>
        <v/>
      </c>
      <c r="E50">
        <f>IF(OR(par_base.txt!J23 = 0,par_base.txt!J23=-1),"",par_custom_tp_4.txt!J23 / par_base.txt!J23)</f>
        <v/>
      </c>
      <c r="F50">
        <f>IF(OR(par_base.txt!K23 = 0,par_base.txt!K23=-1),"",par_custom_tp_4.txt!K23 / par_base.txt!K23)</f>
        <v/>
      </c>
      <c r="G50">
        <f>IF(OR(par_base.txt!L23 = 0,par_base.txt!L23=-1),"",par_custom_tp_4.txt!L23 / par_base.txt!L23)</f>
        <v/>
      </c>
      <c r="H50">
        <f>IF(OR(par_base.txt!U23 = 0,par_base.txt!U23=-1),"",par_custom_tp_4.txt!U23 / par_base.txt!U23)</f>
        <v/>
      </c>
      <c r="I50">
        <f>IF(OR(par_base.txt!Y23 = 0,par_base.txt!Y23=-1),"",par_custom_tp_4.txt!Y23 / par_base.txt!Y23)</f>
        <v/>
      </c>
      <c r="J50">
        <f>IF(OR(par_base.txt!AB23 = 0,par_base.txt!AB23=-1),"",par_custom_tp_4.txt!AB23 / par_base.txt!AB23)</f>
        <v/>
      </c>
      <c r="K50">
        <f>IF(OR(par_base.txt!AE23 = 0,par_base.txt!AE23=-1),"",par_custom_tp_4.txt!AE23 / par_base.txt!AE23)</f>
        <v/>
      </c>
      <c r="L50">
        <f>IF(OR(par_base.txt!AI23 = 0,par_base.txt!AI23=-1),"",par_custom_tp_4.txt!AI23 / par_base.txt!AI23)</f>
        <v/>
      </c>
      <c r="M50">
        <f>IF(OR(par_base.txt!AJ23 = 0,par_base.txt!AJ23=-1),"",par_custom_tp_4.txt!AJ23 / par_base.txt!AJ23)</f>
        <v/>
      </c>
      <c r="N50">
        <f>IF(OR(par_base.txt!AP23 = 0,par_base.txt!AP23=-1),"",par_custom_tp_4.txt!AP23 / par_base.txt!AP23)</f>
        <v/>
      </c>
      <c r="O50">
        <f>IF(OR(par_base.txt!AR23 = 0,par_base.txt!AR23=-1),"",par_custom_tp_4.txt!AR23 / par_base.txt!AR23)</f>
        <v/>
      </c>
      <c r="P50">
        <f>IF(OR(par_base.txt!BA23 = 0,par_base.txt!BA23=-1),"",par_custom_tp_4.txt!BA23 / par_base.txt!BA23)</f>
        <v/>
      </c>
      <c r="Q50">
        <f>IF(OR(par_base.txt!BQ23 = 0,par_base.txt!BQ23=-1),"",par_custom_tp_4.txt!BQ23 / par_base.txt!BQ23)</f>
        <v/>
      </c>
      <c r="R50">
        <f>IF(OR(par_base.txt!BR23 = 0,par_base.txt!BR23=-1),"",par_custom_tp_4.txt!BR23 / par_base.txt!BR23)</f>
        <v/>
      </c>
      <c r="S50">
        <f>IF(OR(par_base.txt!CA23 = 0,par_base.txt!CA23=-1),"",par_custom_tp_4.txt!CA23 / par_base.txt!CA23)</f>
        <v/>
      </c>
    </row>
    <row r="51">
      <c r="B51" t="inlineStr">
        <is>
          <t>GEOMEAN</t>
        </is>
      </c>
      <c r="C51">
        <f>GEOMEAN(C29:C50)</f>
        <v/>
      </c>
      <c r="D51">
        <f>GEOMEAN(D29:D50)</f>
        <v/>
      </c>
      <c r="E51">
        <f>GEOMEAN(E29:E50)</f>
        <v/>
      </c>
      <c r="F51">
        <f>GEOMEAN(F29:F50)</f>
        <v/>
      </c>
      <c r="G51">
        <f>GEOMEAN(G29:G50)</f>
        <v/>
      </c>
      <c r="H51">
        <f>GEOMEAN(H29:H50)</f>
        <v/>
      </c>
      <c r="I51">
        <f>GEOMEAN(I29:I50)</f>
        <v/>
      </c>
      <c r="J51">
        <f>GEOMEAN(J29:J50)</f>
        <v/>
      </c>
      <c r="K51">
        <f>GEOMEAN(K29:K50)</f>
        <v/>
      </c>
      <c r="L51">
        <f>GEOMEAN(L29:L50)</f>
        <v/>
      </c>
      <c r="M51">
        <f>GEOMEAN(M29:M50)</f>
        <v/>
      </c>
      <c r="N51">
        <f>GEOMEAN(N29:N50)</f>
        <v/>
      </c>
      <c r="O51">
        <f>GEOMEAN(O29:O50)</f>
        <v/>
      </c>
      <c r="P51">
        <f>GEOMEAN(P29:P50)</f>
        <v/>
      </c>
      <c r="Q51">
        <f>GEOMEAN(Q29:Q50)</f>
        <v/>
      </c>
      <c r="R51">
        <f>GEOMEAN(R29:R50)</f>
        <v/>
      </c>
      <c r="S51">
        <f>GEOMEAN(S29:S50)</f>
        <v/>
      </c>
    </row>
  </sheetData>
  <pageMargins left="0.75" right="0.75" top="1" bottom="1" header="0.5" footer="0.5"/>
</worksheet>
</file>

<file path=xl/worksheets/sheet4.xml><?xml version="1.0" encoding="utf-8"?>
<worksheet xmlns="http://schemas.openxmlformats.org/spreadsheetml/2006/main">
  <sheetPr>
    <outlinePr summaryBelow="1" summaryRight="1"/>
    <pageSetUpPr/>
  </sheetPr>
  <dimension ref="A1:CG23"/>
  <sheetViews>
    <sheetView workbookViewId="0">
      <selection activeCell="A1" sqref="A1"/>
    </sheetView>
  </sheetViews>
  <sheetFormatPr baseColWidth="8" defaultRowHeight="15"/>
  <sheetData>
    <row r="1">
      <c r="A1" t="inlineStr">
        <is>
          <t>arch</t>
        </is>
      </c>
      <c r="B1" t="inlineStr">
        <is>
          <t>circuit</t>
        </is>
      </c>
      <c r="C1" t="inlineStr">
        <is>
          <t>script_params</t>
        </is>
      </c>
      <c r="D1" t="inlineStr">
        <is>
          <t>vtr_flow_elapsed_time</t>
        </is>
      </c>
      <c r="E1" t="inlineStr">
        <is>
          <t>vtr_max_mem_stage</t>
        </is>
      </c>
      <c r="F1" t="inlineStr">
        <is>
          <t>vtr_max_mem</t>
        </is>
      </c>
      <c r="G1" t="inlineStr">
        <is>
          <t>error</t>
        </is>
      </c>
      <c r="H1" t="inlineStr">
        <is>
          <t>num_io</t>
        </is>
      </c>
      <c r="I1" t="inlineStr">
        <is>
          <t>num_LAB</t>
        </is>
      </c>
      <c r="J1" t="inlineStr">
        <is>
          <t>num_DSP</t>
        </is>
      </c>
      <c r="K1" t="inlineStr">
        <is>
          <t>num_M9K</t>
        </is>
      </c>
      <c r="L1" t="inlineStr">
        <is>
          <t>num_M144K</t>
        </is>
      </c>
      <c r="M1" t="inlineStr">
        <is>
          <t>num_PLL</t>
        </is>
      </c>
      <c r="N1" t="inlineStr">
        <is>
          <t>vpr_status</t>
        </is>
      </c>
      <c r="O1" t="inlineStr">
        <is>
          <t>vpr_revision</t>
        </is>
      </c>
      <c r="P1" t="inlineStr">
        <is>
          <t>vpr_build_info</t>
        </is>
      </c>
      <c r="Q1" t="inlineStr">
        <is>
          <t>vpr_compiler</t>
        </is>
      </c>
      <c r="R1" t="inlineStr">
        <is>
          <t>vpr_compiled</t>
        </is>
      </c>
      <c r="S1" t="inlineStr">
        <is>
          <t>hostname</t>
        </is>
      </c>
      <c r="T1" t="inlineStr">
        <is>
          <t>rundir</t>
        </is>
      </c>
      <c r="U1" t="inlineStr">
        <is>
          <t>max_vpr_mem</t>
        </is>
      </c>
      <c r="V1" t="inlineStr">
        <is>
          <t>num_primary_inputs</t>
        </is>
      </c>
      <c r="W1" t="inlineStr">
        <is>
          <t>num_primary_outputs</t>
        </is>
      </c>
      <c r="X1" t="inlineStr">
        <is>
          <t>num_pre_packed_nets</t>
        </is>
      </c>
      <c r="Y1" t="inlineStr">
        <is>
          <t>num_pre_packed_blocks</t>
        </is>
      </c>
      <c r="Z1" t="inlineStr">
        <is>
          <t>num_netlist_clocks</t>
        </is>
      </c>
      <c r="AA1" t="inlineStr">
        <is>
          <t>num_post_packed_nets</t>
        </is>
      </c>
      <c r="AB1" t="inlineStr">
        <is>
          <t>num_post_packed_blocks</t>
        </is>
      </c>
      <c r="AC1" t="inlineStr">
        <is>
          <t>device_width</t>
        </is>
      </c>
      <c r="AD1" t="inlineStr">
        <is>
          <t>device_height</t>
        </is>
      </c>
      <c r="AE1" t="inlineStr">
        <is>
          <t>device_grid_tiles</t>
        </is>
      </c>
      <c r="AF1" t="inlineStr">
        <is>
          <t>device_limiting_resources</t>
        </is>
      </c>
      <c r="AG1" t="inlineStr">
        <is>
          <t>device_name</t>
        </is>
      </c>
      <c r="AH1" t="inlineStr">
        <is>
          <t>pack_mem</t>
        </is>
      </c>
      <c r="AI1" t="inlineStr">
        <is>
          <t>pack_time</t>
        </is>
      </c>
      <c r="AJ1" t="inlineStr">
        <is>
          <t>placed_wirelength_est</t>
        </is>
      </c>
      <c r="AK1" t="inlineStr">
        <is>
          <t>total_swap</t>
        </is>
      </c>
      <c r="AL1" t="inlineStr">
        <is>
          <t>accepted_swap</t>
        </is>
      </c>
      <c r="AM1" t="inlineStr">
        <is>
          <t>rejected_swap</t>
        </is>
      </c>
      <c r="AN1" t="inlineStr">
        <is>
          <t>aborted_swap</t>
        </is>
      </c>
      <c r="AO1" t="inlineStr">
        <is>
          <t>place_mem</t>
        </is>
      </c>
      <c r="AP1" t="inlineStr">
        <is>
          <t>place_time</t>
        </is>
      </c>
      <c r="AQ1" t="inlineStr">
        <is>
          <t>place_quench_time</t>
        </is>
      </c>
      <c r="AR1" t="inlineStr">
        <is>
          <t>placed_CPD_est</t>
        </is>
      </c>
      <c r="AS1" t="inlineStr">
        <is>
          <t>placed_setup_TNS_est</t>
        </is>
      </c>
      <c r="AT1" t="inlineStr">
        <is>
          <t>placed_setup_WNS_est</t>
        </is>
      </c>
      <c r="AU1" t="inlineStr">
        <is>
          <t>placed_geomean_nonvirtual_intradomain_critical_path_delay_est</t>
        </is>
      </c>
      <c r="AV1" t="inlineStr">
        <is>
          <t>place_delay_matrix_lookup_time</t>
        </is>
      </c>
      <c r="AW1" t="inlineStr">
        <is>
          <t>place_quench_timing_analysis_time</t>
        </is>
      </c>
      <c r="AX1" t="inlineStr">
        <is>
          <t>place_quench_sta_time</t>
        </is>
      </c>
      <c r="AY1" t="inlineStr">
        <is>
          <t>place_total_timing_analysis_time</t>
        </is>
      </c>
      <c r="AZ1" t="inlineStr">
        <is>
          <t>place_total_sta_time</t>
        </is>
      </c>
      <c r="BA1" t="inlineStr">
        <is>
          <t>routed_wirelength</t>
        </is>
      </c>
      <c r="BB1" t="inlineStr">
        <is>
          <t>avg_routed_wirelength</t>
        </is>
      </c>
      <c r="BC1" t="inlineStr">
        <is>
          <t>routed_wiresegment</t>
        </is>
      </c>
      <c r="BD1" t="inlineStr">
        <is>
          <t>avg_routed_wiresegment</t>
        </is>
      </c>
      <c r="BE1" t="inlineStr">
        <is>
          <t>total_nets_routed</t>
        </is>
      </c>
      <c r="BF1" t="inlineStr">
        <is>
          <t>total_connections_routed</t>
        </is>
      </c>
      <c r="BG1" t="inlineStr">
        <is>
          <t>total_heap_pushes</t>
        </is>
      </c>
      <c r="BH1" t="inlineStr">
        <is>
          <t>total_heap_pops</t>
        </is>
      </c>
      <c r="BI1" t="inlineStr">
        <is>
          <t>logic_block_area_total</t>
        </is>
      </c>
      <c r="BJ1" t="inlineStr">
        <is>
          <t>logic_block_area_used</t>
        </is>
      </c>
      <c r="BK1" t="inlineStr">
        <is>
          <t>routing_area_total</t>
        </is>
      </c>
      <c r="BL1" t="inlineStr">
        <is>
          <t>routing_area_per_tile</t>
        </is>
      </c>
      <c r="BM1" t="inlineStr">
        <is>
          <t>crit_path_route_success_iteration</t>
        </is>
      </c>
      <c r="BN1" t="inlineStr">
        <is>
          <t>num_rr_graph_nodes</t>
        </is>
      </c>
      <c r="BO1" t="inlineStr">
        <is>
          <t>num_rr_graph_edges</t>
        </is>
      </c>
      <c r="BP1" t="inlineStr">
        <is>
          <t>collapsed_nodes</t>
        </is>
      </c>
      <c r="BQ1" t="inlineStr">
        <is>
          <t>critical_path_delay</t>
        </is>
      </c>
      <c r="BR1" t="inlineStr">
        <is>
          <t>geomean_nonvirtual_intradomain_critical_path_delay</t>
        </is>
      </c>
      <c r="BS1" t="inlineStr">
        <is>
          <t>setup_TNS</t>
        </is>
      </c>
      <c r="BT1" t="inlineStr">
        <is>
          <t>setup_WNS</t>
        </is>
      </c>
      <c r="BU1" t="inlineStr">
        <is>
          <t>hold_TNS</t>
        </is>
      </c>
      <c r="BV1" t="inlineStr">
        <is>
          <t>hold_WNS</t>
        </is>
      </c>
      <c r="BW1" t="inlineStr">
        <is>
          <t>create_rr_graph_time</t>
        </is>
      </c>
      <c r="BX1" t="inlineStr">
        <is>
          <t>create_intra_cluster_rr_graph_time</t>
        </is>
      </c>
      <c r="BY1" t="inlineStr">
        <is>
          <t>adding_internal_edges</t>
        </is>
      </c>
      <c r="BZ1" t="inlineStr">
        <is>
          <t>route_mem</t>
        </is>
      </c>
      <c r="CA1" t="inlineStr">
        <is>
          <t>crit_path_route_time</t>
        </is>
      </c>
      <c r="CB1" t="inlineStr">
        <is>
          <t>crit_path_total_timing_analysis_time</t>
        </is>
      </c>
      <c r="CC1" t="inlineStr">
        <is>
          <t>crit_path_total_sta_time</t>
        </is>
      </c>
      <c r="CD1" t="inlineStr">
        <is>
          <t>router_lookahead_mem</t>
        </is>
      </c>
      <c r="CE1" t="inlineStr">
        <is>
          <t>tile_lookahead_computation_time</t>
        </is>
      </c>
      <c r="CF1" t="inlineStr">
        <is>
          <t>router_lookahead_computation_time</t>
        </is>
      </c>
      <c r="CG1" t="inlineStr">
        <is>
          <t>Unnamed: 84</t>
        </is>
      </c>
    </row>
    <row r="2">
      <c r="A2" t="inlineStr">
        <is>
          <t>stratixiv_arch.timing.xml</t>
        </is>
      </c>
      <c r="B2" t="inlineStr">
        <is>
          <t>gsm_switch_stratixiv_arch_timing.blif</t>
        </is>
      </c>
      <c r="C2" t="inlineStr">
        <is>
          <t>common</t>
        </is>
      </c>
      <c r="D2" t="n">
        <v>280.78</v>
      </c>
      <c r="E2" t="inlineStr">
        <is>
          <t>vpr</t>
        </is>
      </c>
      <c r="F2" t="inlineStr">
        <is>
          <t>9.55 GiB</t>
        </is>
      </c>
      <c r="G2" t="n">
        <v/>
      </c>
      <c r="H2" t="n">
        <v>136</v>
      </c>
      <c r="I2" t="n">
        <v>21504</v>
      </c>
      <c r="J2" t="n">
        <v>0</v>
      </c>
      <c r="K2" t="n">
        <v>1848</v>
      </c>
      <c r="L2" t="n">
        <v>0</v>
      </c>
      <c r="M2" t="n">
        <v>1</v>
      </c>
      <c r="N2" t="inlineStr">
        <is>
          <t>success</t>
        </is>
      </c>
      <c r="O2" t="inlineStr">
        <is>
          <t>v8.0.0-12074-g9761055f5-dirty</t>
        </is>
      </c>
      <c r="P2" t="inlineStr">
        <is>
          <t>release IPO VTR_ASSERT_LEVEL=2</t>
        </is>
      </c>
      <c r="Q2" t="inlineStr">
        <is>
          <t>GNU 12.3.0 on Linux-5.15.167.4-microsoft-standard-WSL2 x86_64</t>
        </is>
      </c>
      <c r="R2" t="inlineStr">
        <is>
          <t>2025-02-18T01:43:40</t>
        </is>
      </c>
      <c r="S2" t="inlineStr">
        <is>
          <t>DESKTOP-EI75AUS</t>
        </is>
      </c>
      <c r="T2" t="inlineStr">
        <is>
          <t>/home/duck2/vtr-verilog-to-routing/vtr_flow/tasks</t>
        </is>
      </c>
      <c r="U2" t="n">
        <v>10015240</v>
      </c>
      <c r="V2" t="n">
        <v>100</v>
      </c>
      <c r="W2" t="n">
        <v>36</v>
      </c>
      <c r="X2" t="n">
        <v>504627</v>
      </c>
      <c r="Y2" t="n">
        <v>490068</v>
      </c>
      <c r="Z2" t="n">
        <v>5</v>
      </c>
      <c r="AA2" t="n">
        <v>198545</v>
      </c>
      <c r="AB2" t="n">
        <v>23489</v>
      </c>
      <c r="AC2" t="n">
        <v>255</v>
      </c>
      <c r="AD2" t="n">
        <v>189</v>
      </c>
      <c r="AE2" t="n">
        <v>48195</v>
      </c>
      <c r="AF2" t="inlineStr">
        <is>
          <t>M9K</t>
        </is>
      </c>
      <c r="AG2" t="inlineStr">
        <is>
          <t>auto</t>
        </is>
      </c>
      <c r="AH2" t="n">
        <v>-1</v>
      </c>
      <c r="AI2" t="n">
        <v>-1</v>
      </c>
      <c r="AJ2" t="n">
        <v>-1</v>
      </c>
      <c r="AK2" t="n">
        <v>-1</v>
      </c>
      <c r="AL2" t="n">
        <v>-1</v>
      </c>
      <c r="AM2" t="n">
        <v>-1</v>
      </c>
      <c r="AN2" t="n">
        <v>-1</v>
      </c>
      <c r="AO2" t="inlineStr">
        <is>
          <t>8906.6 MiB</t>
        </is>
      </c>
      <c r="AP2" t="n">
        <v>0.22</v>
      </c>
      <c r="AQ2" t="n">
        <v>-1</v>
      </c>
      <c r="AR2" t="n">
        <v>-1</v>
      </c>
      <c r="AS2" t="n">
        <v>-1</v>
      </c>
      <c r="AT2" t="n">
        <v>-1</v>
      </c>
      <c r="AU2" t="n">
        <v>-1</v>
      </c>
      <c r="AV2" t="n">
        <v>-1</v>
      </c>
      <c r="AW2" t="n">
        <v>-1</v>
      </c>
      <c r="AX2" t="n">
        <v>-1</v>
      </c>
      <c r="AY2" t="n">
        <v>-1</v>
      </c>
      <c r="AZ2" t="n">
        <v>-1</v>
      </c>
      <c r="BA2" t="n">
        <v>5236865</v>
      </c>
      <c r="BB2" t="n">
        <v>26.3773</v>
      </c>
      <c r="BC2" t="n">
        <v>1045454</v>
      </c>
      <c r="BD2" t="n">
        <v>5.26579</v>
      </c>
      <c r="BE2" t="n">
        <v>416459</v>
      </c>
      <c r="BF2" t="n">
        <v>1216005</v>
      </c>
      <c r="BG2" t="n">
        <v>496707064</v>
      </c>
      <c r="BH2" t="n">
        <v>104129940</v>
      </c>
      <c r="BI2" t="n">
        <v>0</v>
      </c>
      <c r="BJ2" t="n">
        <v>0</v>
      </c>
      <c r="BK2" t="n">
        <v>891219000</v>
      </c>
      <c r="BL2" t="n">
        <v>18491.9</v>
      </c>
      <c r="BM2" t="n">
        <v>11</v>
      </c>
      <c r="BN2" t="n">
        <v>13900790</v>
      </c>
      <c r="BO2" t="n">
        <v>152931888</v>
      </c>
      <c r="BP2" t="n">
        <v>-1</v>
      </c>
      <c r="BQ2" t="n">
        <v>10.3578</v>
      </c>
      <c r="BR2" t="n">
        <v>6.93574</v>
      </c>
      <c r="BS2" t="n">
        <v>-1982980</v>
      </c>
      <c r="BT2" t="n">
        <v>-9.35779</v>
      </c>
      <c r="BU2" t="n">
        <v>0</v>
      </c>
      <c r="BV2" t="n">
        <v>0</v>
      </c>
      <c r="BW2" t="n">
        <v>93.59999999999999</v>
      </c>
      <c r="BX2" t="n">
        <v>-1</v>
      </c>
      <c r="BY2" t="n">
        <v>-1</v>
      </c>
      <c r="BZ2" t="inlineStr">
        <is>
          <t>8906.6 MiB</t>
        </is>
      </c>
      <c r="CA2" t="n">
        <v>42.7</v>
      </c>
      <c r="CB2" t="n">
        <v>9.12745</v>
      </c>
      <c r="CC2" t="n">
        <v>6.85826</v>
      </c>
      <c r="CD2" t="n">
        <v>-1</v>
      </c>
      <c r="CE2" t="n">
        <v>-1</v>
      </c>
      <c r="CF2" t="n">
        <v>-1</v>
      </c>
      <c r="CG2" t="n">
        <v/>
      </c>
    </row>
    <row r="3">
      <c r="A3" t="inlineStr">
        <is>
          <t>stratixiv_arch.timing.xml</t>
        </is>
      </c>
      <c r="B3" t="inlineStr">
        <is>
          <t>mes_noc_stratixiv_arch_timing.blif</t>
        </is>
      </c>
      <c r="C3" t="inlineStr">
        <is>
          <t>common</t>
        </is>
      </c>
      <c r="D3" t="n">
        <v>220.16</v>
      </c>
      <c r="E3" t="inlineStr">
        <is>
          <t>vpr</t>
        </is>
      </c>
      <c r="F3" t="inlineStr">
        <is>
          <t>9.14 GiB</t>
        </is>
      </c>
      <c r="G3" t="n">
        <v/>
      </c>
      <c r="H3" t="n">
        <v>5</v>
      </c>
      <c r="I3" t="n">
        <v>23916</v>
      </c>
      <c r="J3" t="n">
        <v>0</v>
      </c>
      <c r="K3" t="n">
        <v>800</v>
      </c>
      <c r="L3" t="n">
        <v>0</v>
      </c>
      <c r="M3" t="n">
        <v>8</v>
      </c>
      <c r="N3" t="inlineStr">
        <is>
          <t>success</t>
        </is>
      </c>
      <c r="O3" t="inlineStr">
        <is>
          <t>v8.0.0-12074-g9761055f5-dirty</t>
        </is>
      </c>
      <c r="P3" t="inlineStr">
        <is>
          <t>release IPO VTR_ASSERT_LEVEL=2</t>
        </is>
      </c>
      <c r="Q3" t="inlineStr">
        <is>
          <t>GNU 12.3.0 on Linux-5.15.167.4-microsoft-standard-WSL2 x86_64</t>
        </is>
      </c>
      <c r="R3" t="inlineStr">
        <is>
          <t>2025-02-18T01:43:40</t>
        </is>
      </c>
      <c r="S3" t="inlineStr">
        <is>
          <t>DESKTOP-EI75AUS</t>
        </is>
      </c>
      <c r="T3" t="inlineStr">
        <is>
          <t>/home/duck2/vtr-verilog-to-routing/vtr_flow/tasks</t>
        </is>
      </c>
      <c r="U3" t="n">
        <v>9587708</v>
      </c>
      <c r="V3" t="n">
        <v>3</v>
      </c>
      <c r="W3" t="n">
        <v>2</v>
      </c>
      <c r="X3" t="n">
        <v>577696</v>
      </c>
      <c r="Y3" t="n">
        <v>547568</v>
      </c>
      <c r="Z3" t="n">
        <v>17</v>
      </c>
      <c r="AA3" t="n">
        <v>341442</v>
      </c>
      <c r="AB3" t="n">
        <v>24729</v>
      </c>
      <c r="AC3" t="n">
        <v>194</v>
      </c>
      <c r="AD3" t="n">
        <v>144</v>
      </c>
      <c r="AE3" t="n">
        <v>27936</v>
      </c>
      <c r="AF3" t="inlineStr">
        <is>
          <t>LAB</t>
        </is>
      </c>
      <c r="AG3" t="inlineStr">
        <is>
          <t>auto</t>
        </is>
      </c>
      <c r="AH3" t="n">
        <v>-1</v>
      </c>
      <c r="AI3" t="n">
        <v>-1</v>
      </c>
      <c r="AJ3" t="n">
        <v>-1</v>
      </c>
      <c r="AK3" t="n">
        <v>-1</v>
      </c>
      <c r="AL3" t="n">
        <v>-1</v>
      </c>
      <c r="AM3" t="n">
        <v>-1</v>
      </c>
      <c r="AN3" t="n">
        <v>-1</v>
      </c>
      <c r="AO3" t="inlineStr">
        <is>
          <t>6895.3 MiB</t>
        </is>
      </c>
      <c r="AP3" t="n">
        <v>0.25</v>
      </c>
      <c r="AQ3" t="n">
        <v>-1</v>
      </c>
      <c r="AR3" t="n">
        <v>-1</v>
      </c>
      <c r="AS3" t="n">
        <v>-1</v>
      </c>
      <c r="AT3" t="n">
        <v>-1</v>
      </c>
      <c r="AU3" t="n">
        <v>-1</v>
      </c>
      <c r="AV3" t="n">
        <v>-1</v>
      </c>
      <c r="AW3" t="n">
        <v>-1</v>
      </c>
      <c r="AX3" t="n">
        <v>-1</v>
      </c>
      <c r="AY3" t="n">
        <v>-1</v>
      </c>
      <c r="AZ3" t="n">
        <v>-1</v>
      </c>
      <c r="BA3" t="n">
        <v>5086273</v>
      </c>
      <c r="BB3" t="n">
        <v>14.8973</v>
      </c>
      <c r="BC3" t="n">
        <v>1161332</v>
      </c>
      <c r="BD3" t="n">
        <v>3.40146</v>
      </c>
      <c r="BE3" t="n">
        <v>785616</v>
      </c>
      <c r="BF3" t="n">
        <v>2311658</v>
      </c>
      <c r="BG3" t="n">
        <v>923032402</v>
      </c>
      <c r="BH3" t="n">
        <v>124051191</v>
      </c>
      <c r="BI3" t="n">
        <v>0</v>
      </c>
      <c r="BJ3" t="n">
        <v>0</v>
      </c>
      <c r="BK3" t="n">
        <v>518916000</v>
      </c>
      <c r="BL3" t="n">
        <v>18575.2</v>
      </c>
      <c r="BM3" t="n">
        <v>17</v>
      </c>
      <c r="BN3" t="n">
        <v>8071764</v>
      </c>
      <c r="BO3" t="n">
        <v>88644687</v>
      </c>
      <c r="BP3" t="n">
        <v>-1</v>
      </c>
      <c r="BQ3" t="n">
        <v>12.2307</v>
      </c>
      <c r="BR3" t="n">
        <v>9.02862</v>
      </c>
      <c r="BS3" t="n">
        <v>-3784770</v>
      </c>
      <c r="BT3" t="n">
        <v>-11.2307</v>
      </c>
      <c r="BU3" t="n">
        <v>0</v>
      </c>
      <c r="BV3" t="n">
        <v>0</v>
      </c>
      <c r="BW3" t="n">
        <v>55.09</v>
      </c>
      <c r="BX3" t="n">
        <v>-1</v>
      </c>
      <c r="BY3" t="n">
        <v>-1</v>
      </c>
      <c r="BZ3" t="inlineStr">
        <is>
          <t>8036.2 MiB</t>
        </is>
      </c>
      <c r="CA3" t="n">
        <v>74.06</v>
      </c>
      <c r="CB3" t="n">
        <v>19.0144</v>
      </c>
      <c r="CC3" t="n">
        <v>13.5698</v>
      </c>
      <c r="CD3" t="n">
        <v>-1</v>
      </c>
      <c r="CE3" t="n">
        <v>-1</v>
      </c>
      <c r="CF3" t="n">
        <v>-1</v>
      </c>
      <c r="CG3" t="n">
        <v/>
      </c>
    </row>
    <row r="4">
      <c r="A4" t="inlineStr">
        <is>
          <t>stratixiv_arch.timing.xml</t>
        </is>
      </c>
      <c r="B4" t="inlineStr">
        <is>
          <t>dart_stratixiv_arch_timing.blif</t>
        </is>
      </c>
      <c r="C4" t="inlineStr">
        <is>
          <t>common</t>
        </is>
      </c>
      <c r="D4" t="n">
        <v>83.91</v>
      </c>
      <c r="E4" t="inlineStr">
        <is>
          <t>vpr</t>
        </is>
      </c>
      <c r="F4" t="inlineStr">
        <is>
          <t>4.16 GiB</t>
        </is>
      </c>
      <c r="G4" t="n">
        <v/>
      </c>
      <c r="H4" t="n">
        <v>69</v>
      </c>
      <c r="I4" t="n">
        <v>6931</v>
      </c>
      <c r="J4" t="n">
        <v>0</v>
      </c>
      <c r="K4" t="n">
        <v>530</v>
      </c>
      <c r="L4" t="n">
        <v>0</v>
      </c>
      <c r="M4" t="n">
        <v>0</v>
      </c>
      <c r="N4" t="inlineStr">
        <is>
          <t>success</t>
        </is>
      </c>
      <c r="O4" t="inlineStr">
        <is>
          <t>v8.0.0-12074-g9761055f5-dirty</t>
        </is>
      </c>
      <c r="P4" t="inlineStr">
        <is>
          <t>release IPO VTR_ASSERT_LEVEL=2</t>
        </is>
      </c>
      <c r="Q4" t="inlineStr">
        <is>
          <t>GNU 12.3.0 on Linux-5.15.167.4-microsoft-standard-WSL2 x86_64</t>
        </is>
      </c>
      <c r="R4" t="inlineStr">
        <is>
          <t>2025-02-18T01:43:40</t>
        </is>
      </c>
      <c r="S4" t="inlineStr">
        <is>
          <t>DESKTOP-EI75AUS</t>
        </is>
      </c>
      <c r="T4" t="inlineStr">
        <is>
          <t>/home/duck2/vtr-verilog-to-routing/vtr_flow/tasks</t>
        </is>
      </c>
      <c r="U4" t="n">
        <v>4362616</v>
      </c>
      <c r="V4" t="n">
        <v>23</v>
      </c>
      <c r="W4" t="n">
        <v>46</v>
      </c>
      <c r="X4" t="n">
        <v>223304</v>
      </c>
      <c r="Y4" t="n">
        <v>202401</v>
      </c>
      <c r="Z4" t="n">
        <v>1</v>
      </c>
      <c r="AA4" t="n">
        <v>129225</v>
      </c>
      <c r="AB4" t="n">
        <v>7530</v>
      </c>
      <c r="AC4" t="n">
        <v>138</v>
      </c>
      <c r="AD4" t="n">
        <v>102</v>
      </c>
      <c r="AE4" t="n">
        <v>14076</v>
      </c>
      <c r="AF4" t="inlineStr">
        <is>
          <t>M9K</t>
        </is>
      </c>
      <c r="AG4" t="inlineStr">
        <is>
          <t>auto</t>
        </is>
      </c>
      <c r="AH4" t="n">
        <v>-1</v>
      </c>
      <c r="AI4" t="n">
        <v>-1</v>
      </c>
      <c r="AJ4" t="n">
        <v>-1</v>
      </c>
      <c r="AK4" t="n">
        <v>-1</v>
      </c>
      <c r="AL4" t="n">
        <v>-1</v>
      </c>
      <c r="AM4" t="n">
        <v>-1</v>
      </c>
      <c r="AN4" t="n">
        <v>-1</v>
      </c>
      <c r="AO4" t="inlineStr">
        <is>
          <t>3573.9 MiB</t>
        </is>
      </c>
      <c r="AP4" t="n">
        <v>0.09</v>
      </c>
      <c r="AQ4" t="n">
        <v>-1</v>
      </c>
      <c r="AR4" t="n">
        <v>-1</v>
      </c>
      <c r="AS4" t="n">
        <v>-1</v>
      </c>
      <c r="AT4" t="n">
        <v>-1</v>
      </c>
      <c r="AU4" t="n">
        <v>-1</v>
      </c>
      <c r="AV4" t="n">
        <v>-1</v>
      </c>
      <c r="AW4" t="n">
        <v>-1</v>
      </c>
      <c r="AX4" t="n">
        <v>-1</v>
      </c>
      <c r="AY4" t="n">
        <v>-1</v>
      </c>
      <c r="AZ4" t="n">
        <v>-1</v>
      </c>
      <c r="BA4" t="n">
        <v>2054391</v>
      </c>
      <c r="BB4" t="n">
        <v>15.8982</v>
      </c>
      <c r="BC4" t="n">
        <v>458246</v>
      </c>
      <c r="BD4" t="n">
        <v>3.54619</v>
      </c>
      <c r="BE4" t="n">
        <v>300856</v>
      </c>
      <c r="BF4" t="n">
        <v>751115</v>
      </c>
      <c r="BG4" t="n">
        <v>238592220</v>
      </c>
      <c r="BH4" t="n">
        <v>45916895</v>
      </c>
      <c r="BI4" t="n">
        <v>0</v>
      </c>
      <c r="BJ4" t="n">
        <v>0</v>
      </c>
      <c r="BK4" t="n">
        <v>260161000</v>
      </c>
      <c r="BL4" t="n">
        <v>18482.6</v>
      </c>
      <c r="BM4" t="n">
        <v>15</v>
      </c>
      <c r="BN4" t="n">
        <v>4086206</v>
      </c>
      <c r="BO4" t="n">
        <v>44556140</v>
      </c>
      <c r="BP4" t="n">
        <v>-1</v>
      </c>
      <c r="BQ4" t="n">
        <v>15.0015</v>
      </c>
      <c r="BR4" t="n">
        <v>12.4658</v>
      </c>
      <c r="BS4" t="n">
        <v>-1734050</v>
      </c>
      <c r="BT4" t="n">
        <v>-14.0015</v>
      </c>
      <c r="BU4" t="n">
        <v>0</v>
      </c>
      <c r="BV4" t="n">
        <v>0</v>
      </c>
      <c r="BW4" t="n">
        <v>27.04</v>
      </c>
      <c r="BX4" t="n">
        <v>-1</v>
      </c>
      <c r="BY4" t="n">
        <v>-1</v>
      </c>
      <c r="BZ4" t="inlineStr">
        <is>
          <t>3776.9 MiB</t>
        </is>
      </c>
      <c r="CA4" t="n">
        <v>22.32</v>
      </c>
      <c r="CB4" t="n">
        <v>5.96415</v>
      </c>
      <c r="CC4" t="n">
        <v>4.39056</v>
      </c>
      <c r="CD4" t="n">
        <v>-1</v>
      </c>
      <c r="CE4" t="n">
        <v>-1</v>
      </c>
      <c r="CF4" t="n">
        <v>-1</v>
      </c>
      <c r="CG4" t="n">
        <v/>
      </c>
    </row>
    <row r="5">
      <c r="A5" t="inlineStr">
        <is>
          <t>stratixiv_arch.timing.xml</t>
        </is>
      </c>
      <c r="B5" t="inlineStr">
        <is>
          <t>denoise_stratixiv_arch_timing.blif</t>
        </is>
      </c>
      <c r="C5" t="inlineStr">
        <is>
          <t>common</t>
        </is>
      </c>
      <c r="D5" t="n">
        <v>135.56</v>
      </c>
      <c r="E5" t="inlineStr">
        <is>
          <t>vpr</t>
        </is>
      </c>
      <c r="F5" t="inlineStr">
        <is>
          <t>5.95 GiB</t>
        </is>
      </c>
      <c r="G5" t="n">
        <v/>
      </c>
      <c r="H5" t="n">
        <v>852</v>
      </c>
      <c r="I5" t="n">
        <v>13987</v>
      </c>
      <c r="J5" t="n">
        <v>24</v>
      </c>
      <c r="K5" t="n">
        <v>359</v>
      </c>
      <c r="L5" t="n">
        <v>0</v>
      </c>
      <c r="M5" t="n">
        <v>0</v>
      </c>
      <c r="N5" t="inlineStr">
        <is>
          <t>success</t>
        </is>
      </c>
      <c r="O5" t="inlineStr">
        <is>
          <t>v8.0.0-12074-g9761055f5-dirty</t>
        </is>
      </c>
      <c r="P5" t="inlineStr">
        <is>
          <t>release IPO VTR_ASSERT_LEVEL=2</t>
        </is>
      </c>
      <c r="Q5" t="inlineStr">
        <is>
          <t>GNU 12.3.0 on Linux-5.15.167.4-microsoft-standard-WSL2 x86_64</t>
        </is>
      </c>
      <c r="R5" t="inlineStr">
        <is>
          <t>2025-02-18T01:43:40</t>
        </is>
      </c>
      <c r="S5" t="inlineStr">
        <is>
          <t>DESKTOP-EI75AUS</t>
        </is>
      </c>
      <c r="T5" t="inlineStr">
        <is>
          <t>/home/duck2/vtr-verilog-to-routing/vtr_flow/tasks</t>
        </is>
      </c>
      <c r="U5" t="n">
        <v>6240004</v>
      </c>
      <c r="V5" t="n">
        <v>264</v>
      </c>
      <c r="W5" t="n">
        <v>588</v>
      </c>
      <c r="X5" t="n">
        <v>355537</v>
      </c>
      <c r="Y5" t="n">
        <v>274786</v>
      </c>
      <c r="Z5" t="n">
        <v>1</v>
      </c>
      <c r="AA5" t="n">
        <v>219009</v>
      </c>
      <c r="AB5" t="n">
        <v>15222</v>
      </c>
      <c r="AC5" t="n">
        <v>149</v>
      </c>
      <c r="AD5" t="n">
        <v>110</v>
      </c>
      <c r="AE5" t="n">
        <v>16390</v>
      </c>
      <c r="AF5" t="inlineStr">
        <is>
          <t>LAB</t>
        </is>
      </c>
      <c r="AG5" t="inlineStr">
        <is>
          <t>auto</t>
        </is>
      </c>
      <c r="AH5" t="n">
        <v>-1</v>
      </c>
      <c r="AI5" t="n">
        <v>-1</v>
      </c>
      <c r="AJ5" t="n">
        <v>-1</v>
      </c>
      <c r="AK5" t="n">
        <v>-1</v>
      </c>
      <c r="AL5" t="n">
        <v>-1</v>
      </c>
      <c r="AM5" t="n">
        <v>-1</v>
      </c>
      <c r="AN5" t="n">
        <v>-1</v>
      </c>
      <c r="AO5" t="inlineStr">
        <is>
          <t>4672.6 MiB</t>
        </is>
      </c>
      <c r="AP5" t="n">
        <v>0.16</v>
      </c>
      <c r="AQ5" t="n">
        <v>-1</v>
      </c>
      <c r="AR5" t="n">
        <v>-1</v>
      </c>
      <c r="AS5" t="n">
        <v>-1</v>
      </c>
      <c r="AT5" t="n">
        <v>-1</v>
      </c>
      <c r="AU5" t="n">
        <v>-1</v>
      </c>
      <c r="AV5" t="n">
        <v>-1</v>
      </c>
      <c r="AW5" t="n">
        <v>-1</v>
      </c>
      <c r="AX5" t="n">
        <v>-1</v>
      </c>
      <c r="AY5" t="n">
        <v>-1</v>
      </c>
      <c r="AZ5" t="n">
        <v>-1</v>
      </c>
      <c r="BA5" t="n">
        <v>3121002</v>
      </c>
      <c r="BB5" t="n">
        <v>14.2751</v>
      </c>
      <c r="BC5" t="n">
        <v>717323</v>
      </c>
      <c r="BD5" t="n">
        <v>3.28095</v>
      </c>
      <c r="BE5" t="n">
        <v>651370</v>
      </c>
      <c r="BF5" t="n">
        <v>1971644</v>
      </c>
      <c r="BG5" t="n">
        <v>541497880</v>
      </c>
      <c r="BH5" t="n">
        <v>101657643</v>
      </c>
      <c r="BI5" t="n">
        <v>0</v>
      </c>
      <c r="BJ5" t="n">
        <v>0</v>
      </c>
      <c r="BK5" t="n">
        <v>303467000</v>
      </c>
      <c r="BL5" t="n">
        <v>18515.4</v>
      </c>
      <c r="BM5" t="n">
        <v>22</v>
      </c>
      <c r="BN5" t="n">
        <v>4743182</v>
      </c>
      <c r="BO5" t="n">
        <v>51928591</v>
      </c>
      <c r="BP5" t="n">
        <v>-1</v>
      </c>
      <c r="BQ5" t="n">
        <v>872.491</v>
      </c>
      <c r="BR5" t="n">
        <v>872.491</v>
      </c>
      <c r="BS5" t="n">
        <v>-1129660</v>
      </c>
      <c r="BT5" t="n">
        <v>-871.491</v>
      </c>
      <c r="BU5" t="n">
        <v>0</v>
      </c>
      <c r="BV5" t="n">
        <v>0</v>
      </c>
      <c r="BW5" t="n">
        <v>31.22</v>
      </c>
      <c r="BX5" t="n">
        <v>-1</v>
      </c>
      <c r="BY5" t="n">
        <v>-1</v>
      </c>
      <c r="BZ5" t="inlineStr">
        <is>
          <t>5280.2 MiB</t>
        </is>
      </c>
      <c r="CA5" t="n">
        <v>45.84</v>
      </c>
      <c r="CB5" t="n">
        <v>12.5831</v>
      </c>
      <c r="CC5" t="n">
        <v>9.275169999999999</v>
      </c>
      <c r="CD5" t="n">
        <v>-1</v>
      </c>
      <c r="CE5" t="n">
        <v>-1</v>
      </c>
      <c r="CF5" t="n">
        <v>-1</v>
      </c>
      <c r="CG5" t="n">
        <v/>
      </c>
    </row>
    <row r="6">
      <c r="A6" t="inlineStr">
        <is>
          <t>stratixiv_arch.timing.xml</t>
        </is>
      </c>
      <c r="B6" t="inlineStr">
        <is>
          <t>sparcT2_core_stratixiv_arch_timing.blif</t>
        </is>
      </c>
      <c r="C6" t="inlineStr">
        <is>
          <t>common</t>
        </is>
      </c>
      <c r="D6" t="n">
        <v>150.57</v>
      </c>
      <c r="E6" t="inlineStr">
        <is>
          <t>vpr</t>
        </is>
      </c>
      <c r="F6" t="inlineStr">
        <is>
          <t>5.62 GiB</t>
        </is>
      </c>
      <c r="G6" t="n">
        <v/>
      </c>
      <c r="H6" t="n">
        <v>451</v>
      </c>
      <c r="I6" t="n">
        <v>14839</v>
      </c>
      <c r="J6" t="n">
        <v>0</v>
      </c>
      <c r="K6" t="n">
        <v>260</v>
      </c>
      <c r="L6" t="n">
        <v>0</v>
      </c>
      <c r="M6" t="n">
        <v>0</v>
      </c>
      <c r="N6" t="inlineStr">
        <is>
          <t>success</t>
        </is>
      </c>
      <c r="O6" t="inlineStr">
        <is>
          <t>v8.0.0-12074-g9761055f5-dirty</t>
        </is>
      </c>
      <c r="P6" t="inlineStr">
        <is>
          <t>release IPO VTR_ASSERT_LEVEL=2</t>
        </is>
      </c>
      <c r="Q6" t="inlineStr">
        <is>
          <t>GNU 12.3.0 on Linux-5.15.167.4-microsoft-standard-WSL2 x86_64</t>
        </is>
      </c>
      <c r="R6" t="inlineStr">
        <is>
          <t>2025-02-18T01:43:40</t>
        </is>
      </c>
      <c r="S6" t="inlineStr">
        <is>
          <t>DESKTOP-EI75AUS</t>
        </is>
      </c>
      <c r="T6" t="inlineStr">
        <is>
          <t>/home/duck2/vtr-verilog-to-routing/vtr_flow/tasks</t>
        </is>
      </c>
      <c r="U6" t="n">
        <v>5892488</v>
      </c>
      <c r="V6" t="n">
        <v>239</v>
      </c>
      <c r="W6" t="n">
        <v>212</v>
      </c>
      <c r="X6" t="n">
        <v>302755</v>
      </c>
      <c r="Y6" t="n">
        <v>300220</v>
      </c>
      <c r="Z6" t="n">
        <v>1</v>
      </c>
      <c r="AA6" t="n">
        <v>181521</v>
      </c>
      <c r="AB6" t="n">
        <v>15550</v>
      </c>
      <c r="AC6" t="n">
        <v>154</v>
      </c>
      <c r="AD6" t="n">
        <v>114</v>
      </c>
      <c r="AE6" t="n">
        <v>17556</v>
      </c>
      <c r="AF6" t="inlineStr">
        <is>
          <t>LAB</t>
        </is>
      </c>
      <c r="AG6" t="inlineStr">
        <is>
          <t>auto</t>
        </is>
      </c>
      <c r="AH6" t="n">
        <v>-1</v>
      </c>
      <c r="AI6" t="n">
        <v>-1</v>
      </c>
      <c r="AJ6" t="n">
        <v>-1</v>
      </c>
      <c r="AK6" t="n">
        <v>-1</v>
      </c>
      <c r="AL6" t="n">
        <v>-1</v>
      </c>
      <c r="AM6" t="n">
        <v>-1</v>
      </c>
      <c r="AN6" t="n">
        <v>-1</v>
      </c>
      <c r="AO6" t="inlineStr">
        <is>
          <t>4479.2 MiB</t>
        </is>
      </c>
      <c r="AP6" t="n">
        <v>0.16</v>
      </c>
      <c r="AQ6" t="n">
        <v>-1</v>
      </c>
      <c r="AR6" t="n">
        <v>-1</v>
      </c>
      <c r="AS6" t="n">
        <v>-1</v>
      </c>
      <c r="AT6" t="n">
        <v>-1</v>
      </c>
      <c r="AU6" t="n">
        <v>-1</v>
      </c>
      <c r="AV6" t="n">
        <v>-1</v>
      </c>
      <c r="AW6" t="n">
        <v>-1</v>
      </c>
      <c r="AX6" t="n">
        <v>-1</v>
      </c>
      <c r="AY6" t="n">
        <v>-1</v>
      </c>
      <c r="AZ6" t="n">
        <v>-1</v>
      </c>
      <c r="BA6" t="n">
        <v>4733935</v>
      </c>
      <c r="BB6" t="n">
        <v>26.0798</v>
      </c>
      <c r="BC6" t="n">
        <v>1039505</v>
      </c>
      <c r="BD6" t="n">
        <v>5.72676</v>
      </c>
      <c r="BE6" t="n">
        <v>530758</v>
      </c>
      <c r="BF6" t="n">
        <v>2013453</v>
      </c>
      <c r="BG6" t="n">
        <v>658866597</v>
      </c>
      <c r="BH6" t="n">
        <v>122287951</v>
      </c>
      <c r="BI6" t="n">
        <v>0</v>
      </c>
      <c r="BJ6" t="n">
        <v>0</v>
      </c>
      <c r="BK6" t="n">
        <v>325222000</v>
      </c>
      <c r="BL6" t="n">
        <v>18524.8</v>
      </c>
      <c r="BM6" t="n">
        <v>20</v>
      </c>
      <c r="BN6" t="n">
        <v>5072426</v>
      </c>
      <c r="BO6" t="n">
        <v>55624973</v>
      </c>
      <c r="BP6" t="n">
        <v>-1</v>
      </c>
      <c r="BQ6" t="n">
        <v>10.8726</v>
      </c>
      <c r="BR6" t="n">
        <v>10.8726</v>
      </c>
      <c r="BS6" t="n">
        <v>-960491</v>
      </c>
      <c r="BT6" t="n">
        <v>-9.872590000000001</v>
      </c>
      <c r="BU6" t="n">
        <v>0</v>
      </c>
      <c r="BV6" t="n">
        <v>0</v>
      </c>
      <c r="BW6" t="n">
        <v>33.33</v>
      </c>
      <c r="BX6" t="n">
        <v>-1</v>
      </c>
      <c r="BY6" t="n">
        <v>-1</v>
      </c>
      <c r="BZ6" t="inlineStr">
        <is>
          <t>5079.1 MiB</t>
        </is>
      </c>
      <c r="CA6" t="n">
        <v>63.69</v>
      </c>
      <c r="CB6" t="n">
        <v>9.941190000000001</v>
      </c>
      <c r="CC6" t="n">
        <v>7.21888</v>
      </c>
      <c r="CD6" t="n">
        <v>-1</v>
      </c>
      <c r="CE6" t="n">
        <v>-1</v>
      </c>
      <c r="CF6" t="n">
        <v>-1</v>
      </c>
      <c r="CG6" t="n">
        <v/>
      </c>
    </row>
    <row r="7">
      <c r="A7" t="inlineStr">
        <is>
          <t>stratixiv_arch.timing.xml</t>
        </is>
      </c>
      <c r="B7" t="inlineStr">
        <is>
          <t>cholesky_bdti_stratixiv_arch_timing.blif</t>
        </is>
      </c>
      <c r="C7" t="inlineStr">
        <is>
          <t>common</t>
        </is>
      </c>
      <c r="D7" t="n">
        <v>140.05</v>
      </c>
      <c r="E7" t="inlineStr">
        <is>
          <t>vpr</t>
        </is>
      </c>
      <c r="F7" t="inlineStr">
        <is>
          <t>5.43 GiB</t>
        </is>
      </c>
      <c r="G7" t="n">
        <v/>
      </c>
      <c r="H7" t="n">
        <v>162</v>
      </c>
      <c r="I7" t="n">
        <v>9636</v>
      </c>
      <c r="J7" t="n">
        <v>132</v>
      </c>
      <c r="K7" t="n">
        <v>600</v>
      </c>
      <c r="L7" t="n">
        <v>0</v>
      </c>
      <c r="M7" t="n">
        <v>0</v>
      </c>
      <c r="N7" t="inlineStr">
        <is>
          <t>success</t>
        </is>
      </c>
      <c r="O7" t="inlineStr">
        <is>
          <t>v8.0.0-12074-g9761055f5-dirty</t>
        </is>
      </c>
      <c r="P7" t="inlineStr">
        <is>
          <t>release IPO VTR_ASSERT_LEVEL=2</t>
        </is>
      </c>
      <c r="Q7" t="inlineStr">
        <is>
          <t>GNU 12.3.0 on Linux-5.15.167.4-microsoft-standard-WSL2 x86_64</t>
        </is>
      </c>
      <c r="R7" t="inlineStr">
        <is>
          <t>2025-02-18T01:43:40</t>
        </is>
      </c>
      <c r="S7" t="inlineStr">
        <is>
          <t>DESKTOP-EI75AUS</t>
        </is>
      </c>
      <c r="T7" t="inlineStr">
        <is>
          <t>/home/duck2/vtr-verilog-to-routing/vtr_flow/tasks</t>
        </is>
      </c>
      <c r="U7" t="n">
        <v>5697340</v>
      </c>
      <c r="V7" t="n">
        <v>94</v>
      </c>
      <c r="W7" t="n">
        <v>68</v>
      </c>
      <c r="X7" t="n">
        <v>331744</v>
      </c>
      <c r="Y7" t="n">
        <v>255478</v>
      </c>
      <c r="Z7" t="n">
        <v>1</v>
      </c>
      <c r="AA7" t="n">
        <v>157744</v>
      </c>
      <c r="AB7" t="n">
        <v>10530</v>
      </c>
      <c r="AC7" t="n">
        <v>169</v>
      </c>
      <c r="AD7" t="n">
        <v>125</v>
      </c>
      <c r="AE7" t="n">
        <v>21125</v>
      </c>
      <c r="AF7" t="inlineStr">
        <is>
          <t>DSP</t>
        </is>
      </c>
      <c r="AG7" t="inlineStr">
        <is>
          <t>auto</t>
        </is>
      </c>
      <c r="AH7" t="n">
        <v>-1</v>
      </c>
      <c r="AI7" t="n">
        <v>-1</v>
      </c>
      <c r="AJ7" t="n">
        <v>-1</v>
      </c>
      <c r="AK7" t="n">
        <v>-1</v>
      </c>
      <c r="AL7" t="n">
        <v>-1</v>
      </c>
      <c r="AM7" t="n">
        <v>-1</v>
      </c>
      <c r="AN7" t="n">
        <v>-1</v>
      </c>
      <c r="AO7" t="inlineStr">
        <is>
          <t>4842.5 MiB</t>
        </is>
      </c>
      <c r="AP7" t="n">
        <v>0.11</v>
      </c>
      <c r="AQ7" t="n">
        <v>-1</v>
      </c>
      <c r="AR7" t="n">
        <v>-1</v>
      </c>
      <c r="AS7" t="n">
        <v>-1</v>
      </c>
      <c r="AT7" t="n">
        <v>-1</v>
      </c>
      <c r="AU7" t="n">
        <v>-1</v>
      </c>
      <c r="AV7" t="n">
        <v>-1</v>
      </c>
      <c r="AW7" t="n">
        <v>-1</v>
      </c>
      <c r="AX7" t="n">
        <v>-1</v>
      </c>
      <c r="AY7" t="n">
        <v>-1</v>
      </c>
      <c r="AZ7" t="n">
        <v>-1</v>
      </c>
      <c r="BA7" t="n">
        <v>2658703</v>
      </c>
      <c r="BB7" t="n">
        <v>16.855</v>
      </c>
      <c r="BC7" t="n">
        <v>553012</v>
      </c>
      <c r="BD7" t="n">
        <v>3.50585</v>
      </c>
      <c r="BE7" t="n">
        <v>354596</v>
      </c>
      <c r="BF7" t="n">
        <v>742946</v>
      </c>
      <c r="BG7" t="n">
        <v>626997953</v>
      </c>
      <c r="BH7" t="n">
        <v>159261583</v>
      </c>
      <c r="BI7" t="n">
        <v>0</v>
      </c>
      <c r="BJ7" t="n">
        <v>0</v>
      </c>
      <c r="BK7" t="n">
        <v>391824000</v>
      </c>
      <c r="BL7" t="n">
        <v>18547.9</v>
      </c>
      <c r="BM7" t="n">
        <v>15</v>
      </c>
      <c r="BN7" t="n">
        <v>6121200</v>
      </c>
      <c r="BO7" t="n">
        <v>66923291</v>
      </c>
      <c r="BP7" t="n">
        <v>-1</v>
      </c>
      <c r="BQ7" t="n">
        <v>9.38128</v>
      </c>
      <c r="BR7" t="n">
        <v>9.38128</v>
      </c>
      <c r="BS7" t="n">
        <v>-793515</v>
      </c>
      <c r="BT7" t="n">
        <v>-8.38128</v>
      </c>
      <c r="BU7" t="n">
        <v>0</v>
      </c>
      <c r="BV7" t="n">
        <v>0</v>
      </c>
      <c r="BW7" t="n">
        <v>40.77</v>
      </c>
      <c r="BX7" t="n">
        <v>-1</v>
      </c>
      <c r="BY7" t="n">
        <v>-1</v>
      </c>
      <c r="BZ7" t="inlineStr">
        <is>
          <t>4842.5 MiB</t>
        </is>
      </c>
      <c r="CA7" t="n">
        <v>54.72</v>
      </c>
      <c r="CB7" t="n">
        <v>6.19735</v>
      </c>
      <c r="CC7" t="n">
        <v>4.79162</v>
      </c>
      <c r="CD7" t="n">
        <v>-1</v>
      </c>
      <c r="CE7" t="n">
        <v>-1</v>
      </c>
      <c r="CF7" t="n">
        <v>-1</v>
      </c>
      <c r="CG7" t="n">
        <v/>
      </c>
    </row>
    <row r="8">
      <c r="A8" t="inlineStr">
        <is>
          <t>stratixiv_arch.timing.xml</t>
        </is>
      </c>
      <c r="B8" t="inlineStr">
        <is>
          <t>minres_stratixiv_arch_timing.blif</t>
        </is>
      </c>
      <c r="C8" t="inlineStr">
        <is>
          <t>common</t>
        </is>
      </c>
      <c r="D8" t="n">
        <v>155.07</v>
      </c>
      <c r="E8" t="inlineStr">
        <is>
          <t>vpr</t>
        </is>
      </c>
      <c r="F8" t="inlineStr">
        <is>
          <t>6.61 GiB</t>
        </is>
      </c>
      <c r="G8" t="n">
        <v/>
      </c>
      <c r="H8" t="n">
        <v>229</v>
      </c>
      <c r="I8" t="n">
        <v>7914</v>
      </c>
      <c r="J8" t="n">
        <v>78</v>
      </c>
      <c r="K8" t="n">
        <v>1459</v>
      </c>
      <c r="L8" t="n">
        <v>0</v>
      </c>
      <c r="M8" t="n">
        <v>1</v>
      </c>
      <c r="N8" t="inlineStr">
        <is>
          <t>success</t>
        </is>
      </c>
      <c r="O8" t="inlineStr">
        <is>
          <t>v8.0.0-12074-g9761055f5-dirty</t>
        </is>
      </c>
      <c r="P8" t="inlineStr">
        <is>
          <t>release IPO VTR_ASSERT_LEVEL=2</t>
        </is>
      </c>
      <c r="Q8" t="inlineStr">
        <is>
          <t>GNU 12.3.0 on Linux-5.15.167.4-microsoft-standard-WSL2 x86_64</t>
        </is>
      </c>
      <c r="R8" t="inlineStr">
        <is>
          <t>2025-02-18T01:43:40</t>
        </is>
      </c>
      <c r="S8" t="inlineStr">
        <is>
          <t>DESKTOP-EI75AUS</t>
        </is>
      </c>
      <c r="T8" t="inlineStr">
        <is>
          <t>/home/duck2/vtr-verilog-to-routing/vtr_flow/tasks</t>
        </is>
      </c>
      <c r="U8" t="n">
        <v>6927956</v>
      </c>
      <c r="V8" t="n">
        <v>129</v>
      </c>
      <c r="W8" t="n">
        <v>100</v>
      </c>
      <c r="X8" t="n">
        <v>316623</v>
      </c>
      <c r="Y8" t="n">
        <v>257480</v>
      </c>
      <c r="Z8" t="n">
        <v>3</v>
      </c>
      <c r="AA8" t="n">
        <v>181651</v>
      </c>
      <c r="AB8" t="n">
        <v>9681</v>
      </c>
      <c r="AC8" t="n">
        <v>225</v>
      </c>
      <c r="AD8" t="n">
        <v>167</v>
      </c>
      <c r="AE8" t="n">
        <v>37575</v>
      </c>
      <c r="AF8" t="inlineStr">
        <is>
          <t>M9K</t>
        </is>
      </c>
      <c r="AG8" t="inlineStr">
        <is>
          <t>auto</t>
        </is>
      </c>
      <c r="AH8" t="n">
        <v>-1</v>
      </c>
      <c r="AI8" t="n">
        <v>-1</v>
      </c>
      <c r="AJ8" t="n">
        <v>-1</v>
      </c>
      <c r="AK8" t="n">
        <v>-1</v>
      </c>
      <c r="AL8" t="n">
        <v>-1</v>
      </c>
      <c r="AM8" t="n">
        <v>-1</v>
      </c>
      <c r="AN8" t="n">
        <v>-1</v>
      </c>
      <c r="AO8" t="inlineStr">
        <is>
          <t>6765.6 MiB</t>
        </is>
      </c>
      <c r="AP8" t="n">
        <v>0.11</v>
      </c>
      <c r="AQ8" t="n">
        <v>-1</v>
      </c>
      <c r="AR8" t="n">
        <v>-1</v>
      </c>
      <c r="AS8" t="n">
        <v>-1</v>
      </c>
      <c r="AT8" t="n">
        <v>-1</v>
      </c>
      <c r="AU8" t="n">
        <v>-1</v>
      </c>
      <c r="AV8" t="n">
        <v>-1</v>
      </c>
      <c r="AW8" t="n">
        <v>-1</v>
      </c>
      <c r="AX8" t="n">
        <v>-1</v>
      </c>
      <c r="AY8" t="n">
        <v>-1</v>
      </c>
      <c r="AZ8" t="n">
        <v>-1</v>
      </c>
      <c r="BA8" t="n">
        <v>2799137</v>
      </c>
      <c r="BB8" t="n">
        <v>15.4099</v>
      </c>
      <c r="BC8" t="n">
        <v>592791</v>
      </c>
      <c r="BD8" t="n">
        <v>3.26346</v>
      </c>
      <c r="BE8" t="n">
        <v>383995</v>
      </c>
      <c r="BF8" t="n">
        <v>746706</v>
      </c>
      <c r="BG8" t="n">
        <v>360841833</v>
      </c>
      <c r="BH8" t="n">
        <v>86667700</v>
      </c>
      <c r="BI8" t="n">
        <v>0</v>
      </c>
      <c r="BJ8" t="n">
        <v>0</v>
      </c>
      <c r="BK8" t="n">
        <v>695906000</v>
      </c>
      <c r="BL8" t="n">
        <v>18520.5</v>
      </c>
      <c r="BM8" t="n">
        <v>14</v>
      </c>
      <c r="BN8" t="n">
        <v>10840348</v>
      </c>
      <c r="BO8" t="n">
        <v>119192345</v>
      </c>
      <c r="BP8" t="n">
        <v>-1</v>
      </c>
      <c r="BQ8" t="n">
        <v>8.481590000000001</v>
      </c>
      <c r="BR8" t="n">
        <v>6.08723</v>
      </c>
      <c r="BS8" t="n">
        <v>-491830</v>
      </c>
      <c r="BT8" t="n">
        <v>-7.48159</v>
      </c>
      <c r="BU8" t="n">
        <v>0</v>
      </c>
      <c r="BV8" t="n">
        <v>0</v>
      </c>
      <c r="BW8" t="n">
        <v>73.86</v>
      </c>
      <c r="BX8" t="n">
        <v>-1</v>
      </c>
      <c r="BY8" t="n">
        <v>-1</v>
      </c>
      <c r="BZ8" t="inlineStr">
        <is>
          <t>6765.6 MiB</t>
        </is>
      </c>
      <c r="CA8" t="n">
        <v>29.02</v>
      </c>
      <c r="CB8" t="n">
        <v>6.50588</v>
      </c>
      <c r="CC8" t="n">
        <v>5.16102</v>
      </c>
      <c r="CD8" t="n">
        <v>-1</v>
      </c>
      <c r="CE8" t="n">
        <v>-1</v>
      </c>
      <c r="CF8" t="n">
        <v>-1</v>
      </c>
      <c r="CG8" t="n">
        <v/>
      </c>
    </row>
    <row r="9">
      <c r="A9" t="inlineStr">
        <is>
          <t>stratixiv_arch.timing.xml</t>
        </is>
      </c>
      <c r="B9" t="inlineStr">
        <is>
          <t>stap_qrd_stratixiv_arch_timing.blif</t>
        </is>
      </c>
      <c r="C9" t="inlineStr">
        <is>
          <t>common</t>
        </is>
      </c>
      <c r="D9" t="n">
        <v>106.22</v>
      </c>
      <c r="E9" t="inlineStr">
        <is>
          <t>vpr</t>
        </is>
      </c>
      <c r="F9" t="inlineStr">
        <is>
          <t>4.89 GiB</t>
        </is>
      </c>
      <c r="G9" t="n">
        <v/>
      </c>
      <c r="H9" t="n">
        <v>150</v>
      </c>
      <c r="I9" t="n">
        <v>15863</v>
      </c>
      <c r="J9" t="n">
        <v>75</v>
      </c>
      <c r="K9" t="n">
        <v>553</v>
      </c>
      <c r="L9" t="n">
        <v>0</v>
      </c>
      <c r="M9" t="n">
        <v>0</v>
      </c>
      <c r="N9" t="inlineStr">
        <is>
          <t>success</t>
        </is>
      </c>
      <c r="O9" t="inlineStr">
        <is>
          <t>v8.0.0-12074-g9761055f5-dirty</t>
        </is>
      </c>
      <c r="P9" t="inlineStr">
        <is>
          <t>release IPO VTR_ASSERT_LEVEL=2</t>
        </is>
      </c>
      <c r="Q9" t="inlineStr">
        <is>
          <t>GNU 12.3.0 on Linux-5.15.167.4-microsoft-standard-WSL2 x86_64</t>
        </is>
      </c>
      <c r="R9" t="inlineStr">
        <is>
          <t>2025-02-18T01:43:40</t>
        </is>
      </c>
      <c r="S9" t="inlineStr">
        <is>
          <t>DESKTOP-EI75AUS</t>
        </is>
      </c>
      <c r="T9" t="inlineStr">
        <is>
          <t>/home/duck2/vtr-verilog-to-routing/vtr_flow/tasks</t>
        </is>
      </c>
      <c r="U9" t="n">
        <v>5127588</v>
      </c>
      <c r="V9" t="n">
        <v>68</v>
      </c>
      <c r="W9" t="n">
        <v>82</v>
      </c>
      <c r="X9" t="n">
        <v>284051</v>
      </c>
      <c r="Y9" t="n">
        <v>234177</v>
      </c>
      <c r="Z9" t="n">
        <v>1</v>
      </c>
      <c r="AA9" t="n">
        <v>144736</v>
      </c>
      <c r="AB9" t="n">
        <v>16641</v>
      </c>
      <c r="AC9" t="n">
        <v>158</v>
      </c>
      <c r="AD9" t="n">
        <v>117</v>
      </c>
      <c r="AE9" t="n">
        <v>18486</v>
      </c>
      <c r="AF9" t="inlineStr">
        <is>
          <t>LAB</t>
        </is>
      </c>
      <c r="AG9" t="inlineStr">
        <is>
          <t>auto</t>
        </is>
      </c>
      <c r="AH9" t="n">
        <v>-1</v>
      </c>
      <c r="AI9" t="n">
        <v>-1</v>
      </c>
      <c r="AJ9" t="n">
        <v>-1</v>
      </c>
      <c r="AK9" t="n">
        <v>-1</v>
      </c>
      <c r="AL9" t="n">
        <v>-1</v>
      </c>
      <c r="AM9" t="n">
        <v>-1</v>
      </c>
      <c r="AN9" t="n">
        <v>-1</v>
      </c>
      <c r="AO9" t="inlineStr">
        <is>
          <t>4343.8 MiB</t>
        </is>
      </c>
      <c r="AP9" t="n">
        <v>0.16</v>
      </c>
      <c r="AQ9" t="n">
        <v>-1</v>
      </c>
      <c r="AR9" t="n">
        <v>-1</v>
      </c>
      <c r="AS9" t="n">
        <v>-1</v>
      </c>
      <c r="AT9" t="n">
        <v>-1</v>
      </c>
      <c r="AU9" t="n">
        <v>-1</v>
      </c>
      <c r="AV9" t="n">
        <v>-1</v>
      </c>
      <c r="AW9" t="n">
        <v>-1</v>
      </c>
      <c r="AX9" t="n">
        <v>-1</v>
      </c>
      <c r="AY9" t="n">
        <v>-1</v>
      </c>
      <c r="AZ9" t="n">
        <v>-1</v>
      </c>
      <c r="BA9" t="n">
        <v>2569281</v>
      </c>
      <c r="BB9" t="n">
        <v>17.7697</v>
      </c>
      <c r="BC9" t="n">
        <v>529983</v>
      </c>
      <c r="BD9" t="n">
        <v>3.66547</v>
      </c>
      <c r="BE9" t="n">
        <v>291733</v>
      </c>
      <c r="BF9" t="n">
        <v>663123</v>
      </c>
      <c r="BG9" t="n">
        <v>354232225</v>
      </c>
      <c r="BH9" t="n">
        <v>81346991</v>
      </c>
      <c r="BI9" t="n">
        <v>0</v>
      </c>
      <c r="BJ9" t="n">
        <v>0</v>
      </c>
      <c r="BK9" t="n">
        <v>342749000</v>
      </c>
      <c r="BL9" t="n">
        <v>18541</v>
      </c>
      <c r="BM9" t="n">
        <v>13</v>
      </c>
      <c r="BN9" t="n">
        <v>5339222</v>
      </c>
      <c r="BO9" t="n">
        <v>58616324</v>
      </c>
      <c r="BP9" t="n">
        <v>-1</v>
      </c>
      <c r="BQ9" t="n">
        <v>8.096360000000001</v>
      </c>
      <c r="BR9" t="n">
        <v>8.096360000000001</v>
      </c>
      <c r="BS9" t="n">
        <v>-646418</v>
      </c>
      <c r="BT9" t="n">
        <v>-7.09636</v>
      </c>
      <c r="BU9" t="n">
        <v>0</v>
      </c>
      <c r="BV9" t="n">
        <v>0</v>
      </c>
      <c r="BW9" t="n">
        <v>34.91</v>
      </c>
      <c r="BX9" t="n">
        <v>-1</v>
      </c>
      <c r="BY9" t="n">
        <v>-1</v>
      </c>
      <c r="BZ9" t="inlineStr">
        <is>
          <t>4343.8 MiB</t>
        </is>
      </c>
      <c r="CA9" t="n">
        <v>30.1</v>
      </c>
      <c r="CB9" t="n">
        <v>5.30345</v>
      </c>
      <c r="CC9" t="n">
        <v>3.89881</v>
      </c>
      <c r="CD9" t="n">
        <v>-1</v>
      </c>
      <c r="CE9" t="n">
        <v>-1</v>
      </c>
      <c r="CF9" t="n">
        <v>-1</v>
      </c>
      <c r="CG9" t="n">
        <v/>
      </c>
    </row>
    <row r="10">
      <c r="A10" t="inlineStr">
        <is>
          <t>stratixiv_arch.timing.xml</t>
        </is>
      </c>
      <c r="B10" t="inlineStr">
        <is>
          <t>openCV_stratixiv_arch_timing.blif</t>
        </is>
      </c>
      <c r="C10" t="inlineStr">
        <is>
          <t>common</t>
        </is>
      </c>
      <c r="D10" t="n">
        <v>145.53</v>
      </c>
      <c r="E10" t="inlineStr">
        <is>
          <t>vpr</t>
        </is>
      </c>
      <c r="F10" t="inlineStr">
        <is>
          <t>5.78 GiB</t>
        </is>
      </c>
      <c r="G10" t="n">
        <v/>
      </c>
      <c r="H10" t="n">
        <v>208</v>
      </c>
      <c r="I10" t="n">
        <v>7119</v>
      </c>
      <c r="J10" t="n">
        <v>213</v>
      </c>
      <c r="K10" t="n">
        <v>785</v>
      </c>
      <c r="L10" t="n">
        <v>40</v>
      </c>
      <c r="M10" t="n">
        <v>0</v>
      </c>
      <c r="N10" t="inlineStr">
        <is>
          <t>success</t>
        </is>
      </c>
      <c r="O10" t="inlineStr">
        <is>
          <t>v8.0.0-12074-g9761055f5-dirty</t>
        </is>
      </c>
      <c r="P10" t="inlineStr">
        <is>
          <t>release IPO VTR_ASSERT_LEVEL=2</t>
        </is>
      </c>
      <c r="Q10" t="inlineStr">
        <is>
          <t>GNU 12.3.0 on Linux-5.15.167.4-microsoft-standard-WSL2 x86_64</t>
        </is>
      </c>
      <c r="R10" t="inlineStr">
        <is>
          <t>2025-02-18T01:43:40</t>
        </is>
      </c>
      <c r="S10" t="inlineStr">
        <is>
          <t>DESKTOP-EI75AUS</t>
        </is>
      </c>
      <c r="T10" t="inlineStr">
        <is>
          <t>/home/duck2/vtr-verilog-to-routing/vtr_flow/tasks</t>
        </is>
      </c>
      <c r="U10" t="n">
        <v>6057252</v>
      </c>
      <c r="V10" t="n">
        <v>106</v>
      </c>
      <c r="W10" t="n">
        <v>102</v>
      </c>
      <c r="X10" t="n">
        <v>279132</v>
      </c>
      <c r="Y10" t="n">
        <v>212552</v>
      </c>
      <c r="Z10" t="n">
        <v>1</v>
      </c>
      <c r="AA10" t="n">
        <v>162356</v>
      </c>
      <c r="AB10" t="n">
        <v>8365</v>
      </c>
      <c r="AC10" t="n">
        <v>209</v>
      </c>
      <c r="AD10" t="n">
        <v>155</v>
      </c>
      <c r="AE10" t="n">
        <v>32395</v>
      </c>
      <c r="AF10" t="inlineStr">
        <is>
          <t>DSP</t>
        </is>
      </c>
      <c r="AG10" t="inlineStr">
        <is>
          <t>auto</t>
        </is>
      </c>
      <c r="AH10" t="n">
        <v>-1</v>
      </c>
      <c r="AI10" t="n">
        <v>-1</v>
      </c>
      <c r="AJ10" t="n">
        <v>-1</v>
      </c>
      <c r="AK10" t="n">
        <v>-1</v>
      </c>
      <c r="AL10" t="n">
        <v>-1</v>
      </c>
      <c r="AM10" t="n">
        <v>-1</v>
      </c>
      <c r="AN10" t="n">
        <v>-1</v>
      </c>
      <c r="AO10" t="inlineStr">
        <is>
          <t>5915.3 MiB</t>
        </is>
      </c>
      <c r="AP10" t="n">
        <v>0.1</v>
      </c>
      <c r="AQ10" t="n">
        <v>-1</v>
      </c>
      <c r="AR10" t="n">
        <v>-1</v>
      </c>
      <c r="AS10" t="n">
        <v>-1</v>
      </c>
      <c r="AT10" t="n">
        <v>-1</v>
      </c>
      <c r="AU10" t="n">
        <v>-1</v>
      </c>
      <c r="AV10" t="n">
        <v>-1</v>
      </c>
      <c r="AW10" t="n">
        <v>-1</v>
      </c>
      <c r="AX10" t="n">
        <v>-1</v>
      </c>
      <c r="AY10" t="n">
        <v>-1</v>
      </c>
      <c r="AZ10" t="n">
        <v>-1</v>
      </c>
      <c r="BA10" t="n">
        <v>3218258</v>
      </c>
      <c r="BB10" t="n">
        <v>19.8239</v>
      </c>
      <c r="BC10" t="n">
        <v>659770</v>
      </c>
      <c r="BD10" t="n">
        <v>4.06407</v>
      </c>
      <c r="BE10" t="n">
        <v>377222</v>
      </c>
      <c r="BF10" t="n">
        <v>803250</v>
      </c>
      <c r="BG10" t="n">
        <v>486481578</v>
      </c>
      <c r="BH10" t="n">
        <v>120114250</v>
      </c>
      <c r="BI10" t="n">
        <v>0</v>
      </c>
      <c r="BJ10" t="n">
        <v>0</v>
      </c>
      <c r="BK10" t="n">
        <v>600284000</v>
      </c>
      <c r="BL10" t="n">
        <v>18530.2</v>
      </c>
      <c r="BM10" t="n">
        <v>13</v>
      </c>
      <c r="BN10" t="n">
        <v>9347734</v>
      </c>
      <c r="BO10" t="n">
        <v>102631318</v>
      </c>
      <c r="BP10" t="n">
        <v>-1</v>
      </c>
      <c r="BQ10" t="n">
        <v>10.6781</v>
      </c>
      <c r="BR10" t="n">
        <v>10.6781</v>
      </c>
      <c r="BS10" t="n">
        <v>-812080</v>
      </c>
      <c r="BT10" t="n">
        <v>-9.678140000000001</v>
      </c>
      <c r="BU10" t="n">
        <v>0</v>
      </c>
      <c r="BV10" t="n">
        <v>0</v>
      </c>
      <c r="BW10" t="n">
        <v>62.2</v>
      </c>
      <c r="BX10" t="n">
        <v>-1</v>
      </c>
      <c r="BY10" t="n">
        <v>-1</v>
      </c>
      <c r="BZ10" t="inlineStr">
        <is>
          <t>5915.3 MiB</t>
        </is>
      </c>
      <c r="CA10" t="n">
        <v>39.94</v>
      </c>
      <c r="CB10" t="n">
        <v>5.79269</v>
      </c>
      <c r="CC10" t="n">
        <v>4.54357</v>
      </c>
      <c r="CD10" t="n">
        <v>-1</v>
      </c>
      <c r="CE10" t="n">
        <v>-1</v>
      </c>
      <c r="CF10" t="n">
        <v>-1</v>
      </c>
      <c r="CG10" t="n">
        <v/>
      </c>
    </row>
    <row r="11">
      <c r="A11" t="inlineStr">
        <is>
          <t>stratixiv_arch.timing.xml</t>
        </is>
      </c>
      <c r="B11" t="inlineStr">
        <is>
          <t>bitonic_mesh_stratixiv_arch_timing.blif</t>
        </is>
      </c>
      <c r="C11" t="inlineStr">
        <is>
          <t>common</t>
        </is>
      </c>
      <c r="D11" t="n">
        <v>181.13</v>
      </c>
      <c r="E11" t="inlineStr">
        <is>
          <t>vpr</t>
        </is>
      </c>
      <c r="F11" t="inlineStr">
        <is>
          <t>6.90 GiB</t>
        </is>
      </c>
      <c r="G11" t="n">
        <v/>
      </c>
      <c r="H11" t="n">
        <v>119</v>
      </c>
      <c r="I11" t="n">
        <v>7274</v>
      </c>
      <c r="J11" t="n">
        <v>85</v>
      </c>
      <c r="K11" t="n">
        <v>1664</v>
      </c>
      <c r="L11" t="n">
        <v>0</v>
      </c>
      <c r="M11" t="n">
        <v>0</v>
      </c>
      <c r="N11" t="inlineStr">
        <is>
          <t>success</t>
        </is>
      </c>
      <c r="O11" t="inlineStr">
        <is>
          <t>v8.0.0-12074-g9761055f5-dirty</t>
        </is>
      </c>
      <c r="P11" t="inlineStr">
        <is>
          <t>release IPO VTR_ASSERT_LEVEL=2</t>
        </is>
      </c>
      <c r="Q11" t="inlineStr">
        <is>
          <t>GNU 12.3.0 on Linux-5.15.167.4-microsoft-standard-WSL2 x86_64</t>
        </is>
      </c>
      <c r="R11" t="inlineStr">
        <is>
          <t>2025-02-18T01:43:40</t>
        </is>
      </c>
      <c r="S11" t="inlineStr">
        <is>
          <t>DESKTOP-EI75AUS</t>
        </is>
      </c>
      <c r="T11" t="inlineStr">
        <is>
          <t>/home/duck2/vtr-verilog-to-routing/vtr_flow/tasks</t>
        </is>
      </c>
      <c r="U11" t="n">
        <v>7238232</v>
      </c>
      <c r="V11" t="n">
        <v>87</v>
      </c>
      <c r="W11" t="n">
        <v>32</v>
      </c>
      <c r="X11" t="n">
        <v>233978</v>
      </c>
      <c r="Y11" t="n">
        <v>190746</v>
      </c>
      <c r="Z11" t="n">
        <v>1</v>
      </c>
      <c r="AA11" t="n">
        <v>145272</v>
      </c>
      <c r="AB11" t="n">
        <v>9142</v>
      </c>
      <c r="AC11" t="n">
        <v>242</v>
      </c>
      <c r="AD11" t="n">
        <v>179</v>
      </c>
      <c r="AE11" t="n">
        <v>43318</v>
      </c>
      <c r="AF11" t="inlineStr">
        <is>
          <t>M9K</t>
        </is>
      </c>
      <c r="AG11" t="inlineStr">
        <is>
          <t>auto</t>
        </is>
      </c>
      <c r="AH11" t="n">
        <v>-1</v>
      </c>
      <c r="AI11" t="n">
        <v>-1</v>
      </c>
      <c r="AJ11" t="n">
        <v>-1</v>
      </c>
      <c r="AK11" t="n">
        <v>-1</v>
      </c>
      <c r="AL11" t="n">
        <v>-1</v>
      </c>
      <c r="AM11" t="n">
        <v>-1</v>
      </c>
      <c r="AN11" t="n">
        <v>-1</v>
      </c>
      <c r="AO11" t="inlineStr">
        <is>
          <t>7068.6 MiB</t>
        </is>
      </c>
      <c r="AP11" t="n">
        <v>0.1</v>
      </c>
      <c r="AQ11" t="n">
        <v>-1</v>
      </c>
      <c r="AR11" t="n">
        <v>-1</v>
      </c>
      <c r="AS11" t="n">
        <v>-1</v>
      </c>
      <c r="AT11" t="n">
        <v>-1</v>
      </c>
      <c r="AU11" t="n">
        <v>-1</v>
      </c>
      <c r="AV11" t="n">
        <v>-1</v>
      </c>
      <c r="AW11" t="n">
        <v>-1</v>
      </c>
      <c r="AX11" t="n">
        <v>-1</v>
      </c>
      <c r="AY11" t="n">
        <v>-1</v>
      </c>
      <c r="AZ11" t="n">
        <v>-1</v>
      </c>
      <c r="BA11" t="n">
        <v>4301060</v>
      </c>
      <c r="BB11" t="n">
        <v>29.6076</v>
      </c>
      <c r="BC11" t="n">
        <v>891327</v>
      </c>
      <c r="BD11" t="n">
        <v>6.1357</v>
      </c>
      <c r="BE11" t="n">
        <v>398672</v>
      </c>
      <c r="BF11" t="n">
        <v>1266470</v>
      </c>
      <c r="BG11" t="n">
        <v>682911660</v>
      </c>
      <c r="BH11" t="n">
        <v>162009293</v>
      </c>
      <c r="BI11" t="n">
        <v>0</v>
      </c>
      <c r="BJ11" t="n">
        <v>0</v>
      </c>
      <c r="BK11" t="n">
        <v>801748000</v>
      </c>
      <c r="BL11" t="n">
        <v>18508.4</v>
      </c>
      <c r="BM11" t="n">
        <v>14</v>
      </c>
      <c r="BN11" t="n">
        <v>12487288</v>
      </c>
      <c r="BO11" t="n">
        <v>137499365</v>
      </c>
      <c r="BP11" t="n">
        <v>-1</v>
      </c>
      <c r="BQ11" t="n">
        <v>14.3784</v>
      </c>
      <c r="BR11" t="n">
        <v>14.3784</v>
      </c>
      <c r="BS11" t="n">
        <v>-1823730</v>
      </c>
      <c r="BT11" t="n">
        <v>-13.3784</v>
      </c>
      <c r="BU11" t="n">
        <v>0</v>
      </c>
      <c r="BV11" t="n">
        <v>0</v>
      </c>
      <c r="BW11" t="n">
        <v>85.09999999999999</v>
      </c>
      <c r="BX11" t="n">
        <v>-1</v>
      </c>
      <c r="BY11" t="n">
        <v>-1</v>
      </c>
      <c r="BZ11" t="inlineStr">
        <is>
          <t>7068.6 MiB</t>
        </is>
      </c>
      <c r="CA11" t="n">
        <v>47.29</v>
      </c>
      <c r="CB11" t="n">
        <v>8.34867</v>
      </c>
      <c r="CC11" t="n">
        <v>6.25849</v>
      </c>
      <c r="CD11" t="n">
        <v>-1</v>
      </c>
      <c r="CE11" t="n">
        <v>-1</v>
      </c>
      <c r="CF11" t="n">
        <v>-1</v>
      </c>
      <c r="CG11" t="n">
        <v/>
      </c>
    </row>
    <row r="12">
      <c r="A12" t="inlineStr">
        <is>
          <t>stratixiv_arch.timing.xml</t>
        </is>
      </c>
      <c r="B12" t="inlineStr">
        <is>
          <t>segmentation_stratixiv_arch_timing.blif</t>
        </is>
      </c>
      <c r="C12" t="inlineStr">
        <is>
          <t>common</t>
        </is>
      </c>
      <c r="D12" t="n">
        <v>84.31999999999999</v>
      </c>
      <c r="E12" t="inlineStr">
        <is>
          <t>vpr</t>
        </is>
      </c>
      <c r="F12" t="inlineStr">
        <is>
          <t>3.66 GiB</t>
        </is>
      </c>
      <c r="G12" t="n">
        <v/>
      </c>
      <c r="H12" t="n">
        <v>441</v>
      </c>
      <c r="I12" t="n">
        <v>6918</v>
      </c>
      <c r="J12" t="n">
        <v>15</v>
      </c>
      <c r="K12" t="n">
        <v>481</v>
      </c>
      <c r="L12" t="n">
        <v>0</v>
      </c>
      <c r="M12" t="n">
        <v>0</v>
      </c>
      <c r="N12" t="inlineStr">
        <is>
          <t>success</t>
        </is>
      </c>
      <c r="O12" t="inlineStr">
        <is>
          <t>v8.0.0-12074-g9761055f5-dirty</t>
        </is>
      </c>
      <c r="P12" t="inlineStr">
        <is>
          <t>release IPO VTR_ASSERT_LEVEL=2</t>
        </is>
      </c>
      <c r="Q12" t="inlineStr">
        <is>
          <t>GNU 12.3.0 on Linux-5.15.167.4-microsoft-standard-WSL2 x86_64</t>
        </is>
      </c>
      <c r="R12" t="inlineStr">
        <is>
          <t>2025-02-18T01:43:40</t>
        </is>
      </c>
      <c r="S12" t="inlineStr">
        <is>
          <t>DESKTOP-EI75AUS</t>
        </is>
      </c>
      <c r="T12" t="inlineStr">
        <is>
          <t>/home/duck2/vtr-verilog-to-routing/vtr_flow/tasks</t>
        </is>
      </c>
      <c r="U12" t="n">
        <v>3837640</v>
      </c>
      <c r="V12" t="n">
        <v>72</v>
      </c>
      <c r="W12" t="n">
        <v>369</v>
      </c>
      <c r="X12" t="n">
        <v>178312</v>
      </c>
      <c r="Y12" t="n">
        <v>137832</v>
      </c>
      <c r="Z12" t="n">
        <v>1</v>
      </c>
      <c r="AA12" t="n">
        <v>108238</v>
      </c>
      <c r="AB12" t="n">
        <v>7855</v>
      </c>
      <c r="AC12" t="n">
        <v>136</v>
      </c>
      <c r="AD12" t="n">
        <v>101</v>
      </c>
      <c r="AE12" t="n">
        <v>13736</v>
      </c>
      <c r="AF12" t="inlineStr">
        <is>
          <t>M9K</t>
        </is>
      </c>
      <c r="AG12" t="inlineStr">
        <is>
          <t>auto</t>
        </is>
      </c>
      <c r="AH12" t="n">
        <v>-1</v>
      </c>
      <c r="AI12" t="n">
        <v>-1</v>
      </c>
      <c r="AJ12" t="n">
        <v>-1</v>
      </c>
      <c r="AK12" t="n">
        <v>-1</v>
      </c>
      <c r="AL12" t="n">
        <v>-1</v>
      </c>
      <c r="AM12" t="n">
        <v>-1</v>
      </c>
      <c r="AN12" t="n">
        <v>-1</v>
      </c>
      <c r="AO12" t="inlineStr">
        <is>
          <t>3376.1 MiB</t>
        </is>
      </c>
      <c r="AP12" t="n">
        <v>0.09</v>
      </c>
      <c r="AQ12" t="n">
        <v>-1</v>
      </c>
      <c r="AR12" t="n">
        <v>-1</v>
      </c>
      <c r="AS12" t="n">
        <v>-1</v>
      </c>
      <c r="AT12" t="n">
        <v>-1</v>
      </c>
      <c r="AU12" t="n">
        <v>-1</v>
      </c>
      <c r="AV12" t="n">
        <v>-1</v>
      </c>
      <c r="AW12" t="n">
        <v>-1</v>
      </c>
      <c r="AX12" t="n">
        <v>-1</v>
      </c>
      <c r="AY12" t="n">
        <v>-1</v>
      </c>
      <c r="AZ12" t="n">
        <v>-1</v>
      </c>
      <c r="BA12" t="n">
        <v>1656382</v>
      </c>
      <c r="BB12" t="n">
        <v>15.3445</v>
      </c>
      <c r="BC12" t="n">
        <v>382229</v>
      </c>
      <c r="BD12" t="n">
        <v>3.54093</v>
      </c>
      <c r="BE12" t="n">
        <v>331905</v>
      </c>
      <c r="BF12" t="n">
        <v>1008063</v>
      </c>
      <c r="BG12" t="n">
        <v>296139186</v>
      </c>
      <c r="BH12" t="n">
        <v>56971760</v>
      </c>
      <c r="BI12" t="n">
        <v>0</v>
      </c>
      <c r="BJ12" t="n">
        <v>0</v>
      </c>
      <c r="BK12" t="n">
        <v>253778000</v>
      </c>
      <c r="BL12" t="n">
        <v>18475.4</v>
      </c>
      <c r="BM12" t="n">
        <v>24</v>
      </c>
      <c r="BN12" t="n">
        <v>3977116</v>
      </c>
      <c r="BO12" t="n">
        <v>43472369</v>
      </c>
      <c r="BP12" t="n">
        <v>-1</v>
      </c>
      <c r="BQ12" t="n">
        <v>841.576</v>
      </c>
      <c r="BR12" t="n">
        <v>841.576</v>
      </c>
      <c r="BS12" t="n">
        <v>-544081</v>
      </c>
      <c r="BT12" t="n">
        <v>-840.576</v>
      </c>
      <c r="BU12" t="n">
        <v>0</v>
      </c>
      <c r="BV12" t="n">
        <v>0</v>
      </c>
      <c r="BW12" t="n">
        <v>26.4</v>
      </c>
      <c r="BX12" t="n">
        <v>-1</v>
      </c>
      <c r="BY12" t="n">
        <v>-1</v>
      </c>
      <c r="BZ12" t="inlineStr">
        <is>
          <t>3380.9 MiB</t>
        </is>
      </c>
      <c r="CA12" t="n">
        <v>26.03</v>
      </c>
      <c r="CB12" t="n">
        <v>7.04956</v>
      </c>
      <c r="CC12" t="n">
        <v>5.39793</v>
      </c>
      <c r="CD12" t="n">
        <v>-1</v>
      </c>
      <c r="CE12" t="n">
        <v>-1</v>
      </c>
      <c r="CF12" t="n">
        <v>-1</v>
      </c>
      <c r="CG12" t="n">
        <v/>
      </c>
    </row>
    <row r="13">
      <c r="A13" t="inlineStr">
        <is>
          <t>stratixiv_arch.timing.xml</t>
        </is>
      </c>
      <c r="B13" t="inlineStr">
        <is>
          <t>SLAM_spheric_stratixiv_arch_timing.blif</t>
        </is>
      </c>
      <c r="C13" t="inlineStr">
        <is>
          <t>common</t>
        </is>
      </c>
      <c r="D13" t="n">
        <v>65.02</v>
      </c>
      <c r="E13" t="inlineStr">
        <is>
          <t>vpr</t>
        </is>
      </c>
      <c r="F13" t="inlineStr">
        <is>
          <t>2.85 GiB</t>
        </is>
      </c>
      <c r="G13" t="n">
        <v/>
      </c>
      <c r="H13" t="n">
        <v>479</v>
      </c>
      <c r="I13" t="n">
        <v>5352</v>
      </c>
      <c r="J13" t="n">
        <v>37</v>
      </c>
      <c r="K13" t="n">
        <v>0</v>
      </c>
      <c r="L13" t="n">
        <v>0</v>
      </c>
      <c r="M13" t="n">
        <v>0</v>
      </c>
      <c r="N13" t="inlineStr">
        <is>
          <t>success</t>
        </is>
      </c>
      <c r="O13" t="inlineStr">
        <is>
          <t>v8.0.0-12074-g9761055f5-dirty</t>
        </is>
      </c>
      <c r="P13" t="inlineStr">
        <is>
          <t>release IPO VTR_ASSERT_LEVEL=2</t>
        </is>
      </c>
      <c r="Q13" t="inlineStr">
        <is>
          <t>GNU 12.3.0 on Linux-5.15.167.4-microsoft-standard-WSL2 x86_64</t>
        </is>
      </c>
      <c r="R13" t="inlineStr">
        <is>
          <t>2025-02-18T01:43:40</t>
        </is>
      </c>
      <c r="S13" t="inlineStr">
        <is>
          <t>DESKTOP-EI75AUS</t>
        </is>
      </c>
      <c r="T13" t="inlineStr">
        <is>
          <t>/home/duck2/vtr-verilog-to-routing/vtr_flow/tasks</t>
        </is>
      </c>
      <c r="U13" t="n">
        <v>2991792</v>
      </c>
      <c r="V13" t="n">
        <v>323</v>
      </c>
      <c r="W13" t="n">
        <v>156</v>
      </c>
      <c r="X13" t="n">
        <v>140638</v>
      </c>
      <c r="Y13" t="n">
        <v>111354</v>
      </c>
      <c r="Z13" t="n">
        <v>1</v>
      </c>
      <c r="AA13" t="n">
        <v>77784</v>
      </c>
      <c r="AB13" t="n">
        <v>5868</v>
      </c>
      <c r="AC13" t="n">
        <v>95</v>
      </c>
      <c r="AD13" t="n">
        <v>70</v>
      </c>
      <c r="AE13" t="n">
        <v>6650</v>
      </c>
      <c r="AF13" t="inlineStr">
        <is>
          <t>LAB</t>
        </is>
      </c>
      <c r="AG13" t="inlineStr">
        <is>
          <t>auto</t>
        </is>
      </c>
      <c r="AH13" t="n">
        <v>-1</v>
      </c>
      <c r="AI13" t="n">
        <v>-1</v>
      </c>
      <c r="AJ13" t="n">
        <v>-1</v>
      </c>
      <c r="AK13" t="n">
        <v>-1</v>
      </c>
      <c r="AL13" t="n">
        <v>-1</v>
      </c>
      <c r="AM13" t="n">
        <v>-1</v>
      </c>
      <c r="AN13" t="n">
        <v>-1</v>
      </c>
      <c r="AO13" t="inlineStr">
        <is>
          <t>2385.2 MiB</t>
        </is>
      </c>
      <c r="AP13" t="n">
        <v>0.06</v>
      </c>
      <c r="AQ13" t="n">
        <v>-1</v>
      </c>
      <c r="AR13" t="n">
        <v>-1</v>
      </c>
      <c r="AS13" t="n">
        <v>-1</v>
      </c>
      <c r="AT13" t="n">
        <v>-1</v>
      </c>
      <c r="AU13" t="n">
        <v>-1</v>
      </c>
      <c r="AV13" t="n">
        <v>-1</v>
      </c>
      <c r="AW13" t="n">
        <v>-1</v>
      </c>
      <c r="AX13" t="n">
        <v>-1</v>
      </c>
      <c r="AY13" t="n">
        <v>-1</v>
      </c>
      <c r="AZ13" t="n">
        <v>-1</v>
      </c>
      <c r="BA13" t="n">
        <v>1613222</v>
      </c>
      <c r="BB13" t="n">
        <v>20.7403</v>
      </c>
      <c r="BC13" t="n">
        <v>356766</v>
      </c>
      <c r="BD13" t="n">
        <v>4.58674</v>
      </c>
      <c r="BE13" t="n">
        <v>239915</v>
      </c>
      <c r="BF13" t="n">
        <v>805602</v>
      </c>
      <c r="BG13" t="n">
        <v>301899760</v>
      </c>
      <c r="BH13" t="n">
        <v>62490385</v>
      </c>
      <c r="BI13" t="n">
        <v>0</v>
      </c>
      <c r="BJ13" t="n">
        <v>0</v>
      </c>
      <c r="BK13" t="n">
        <v>122429000</v>
      </c>
      <c r="BL13" t="n">
        <v>18410.4</v>
      </c>
      <c r="BM13" t="n">
        <v>16</v>
      </c>
      <c r="BN13" t="n">
        <v>1937142</v>
      </c>
      <c r="BO13" t="n">
        <v>20982374</v>
      </c>
      <c r="BP13" t="n">
        <v>-1</v>
      </c>
      <c r="BQ13" t="n">
        <v>80.6815</v>
      </c>
      <c r="BR13" t="n">
        <v>80.6815</v>
      </c>
      <c r="BS13" t="n">
        <v>-423569</v>
      </c>
      <c r="BT13" t="n">
        <v>-79.6815</v>
      </c>
      <c r="BU13" t="n">
        <v>0</v>
      </c>
      <c r="BV13" t="n">
        <v>0</v>
      </c>
      <c r="BW13" t="n">
        <v>17.45</v>
      </c>
      <c r="BX13" t="n">
        <v>-1</v>
      </c>
      <c r="BY13" t="n">
        <v>-1</v>
      </c>
      <c r="BZ13" t="inlineStr">
        <is>
          <t>2632.6 MiB</t>
        </is>
      </c>
      <c r="CA13" t="n">
        <v>24.44</v>
      </c>
      <c r="CB13" t="n">
        <v>3.33193</v>
      </c>
      <c r="CC13" t="n">
        <v>2.46226</v>
      </c>
      <c r="CD13" t="n">
        <v>-1</v>
      </c>
      <c r="CE13" t="n">
        <v>-1</v>
      </c>
      <c r="CF13" t="n">
        <v>-1</v>
      </c>
      <c r="CG13" t="n">
        <v/>
      </c>
    </row>
    <row r="14">
      <c r="A14" t="inlineStr">
        <is>
          <t>stratixiv_arch.timing.xml</t>
        </is>
      </c>
      <c r="B14" t="inlineStr">
        <is>
          <t>des90_stratixiv_arch_timing.blif</t>
        </is>
      </c>
      <c r="C14" t="inlineStr">
        <is>
          <t>common</t>
        </is>
      </c>
      <c r="D14" t="n">
        <v>96.02</v>
      </c>
      <c r="E14" t="inlineStr">
        <is>
          <t>vpr</t>
        </is>
      </c>
      <c r="F14" t="inlineStr">
        <is>
          <t>4.05 GiB</t>
        </is>
      </c>
      <c r="G14" t="n">
        <v/>
      </c>
      <c r="H14" t="n">
        <v>117</v>
      </c>
      <c r="I14" t="n">
        <v>4260</v>
      </c>
      <c r="J14" t="n">
        <v>44</v>
      </c>
      <c r="K14" t="n">
        <v>860</v>
      </c>
      <c r="L14" t="n">
        <v>0</v>
      </c>
      <c r="M14" t="n">
        <v>0</v>
      </c>
      <c r="N14" t="inlineStr">
        <is>
          <t>success</t>
        </is>
      </c>
      <c r="O14" t="inlineStr">
        <is>
          <t>v8.0.0-12074-g9761055f5-dirty</t>
        </is>
      </c>
      <c r="P14" t="inlineStr">
        <is>
          <t>release IPO VTR_ASSERT_LEVEL=2</t>
        </is>
      </c>
      <c r="Q14" t="inlineStr">
        <is>
          <t>GNU 12.3.0 on Linux-5.15.167.4-microsoft-standard-WSL2 x86_64</t>
        </is>
      </c>
      <c r="R14" t="inlineStr">
        <is>
          <t>2025-02-18T01:43:40</t>
        </is>
      </c>
      <c r="S14" t="inlineStr">
        <is>
          <t>DESKTOP-EI75AUS</t>
        </is>
      </c>
      <c r="T14" t="inlineStr">
        <is>
          <t>/home/duck2/vtr-verilog-to-routing/vtr_flow/tasks</t>
        </is>
      </c>
      <c r="U14" t="n">
        <v>4251804</v>
      </c>
      <c r="V14" t="n">
        <v>85</v>
      </c>
      <c r="W14" t="n">
        <v>32</v>
      </c>
      <c r="X14" t="n">
        <v>138853</v>
      </c>
      <c r="Y14" t="n">
        <v>110549</v>
      </c>
      <c r="Z14" t="n">
        <v>1</v>
      </c>
      <c r="AA14" t="n">
        <v>85957</v>
      </c>
      <c r="AB14" t="n">
        <v>5281</v>
      </c>
      <c r="AC14" t="n">
        <v>171</v>
      </c>
      <c r="AD14" t="n">
        <v>127</v>
      </c>
      <c r="AE14" t="n">
        <v>21717</v>
      </c>
      <c r="AF14" t="inlineStr">
        <is>
          <t>M9K</t>
        </is>
      </c>
      <c r="AG14" t="inlineStr">
        <is>
          <t>auto</t>
        </is>
      </c>
      <c r="AH14" t="n">
        <v>-1</v>
      </c>
      <c r="AI14" t="n">
        <v>-1</v>
      </c>
      <c r="AJ14" t="n">
        <v>-1</v>
      </c>
      <c r="AK14" t="n">
        <v>-1</v>
      </c>
      <c r="AL14" t="n">
        <v>-1</v>
      </c>
      <c r="AM14" t="n">
        <v>-1</v>
      </c>
      <c r="AN14" t="n">
        <v>-1</v>
      </c>
      <c r="AO14" t="inlineStr">
        <is>
          <t>4152.2 MiB</t>
        </is>
      </c>
      <c r="AP14" t="n">
        <v>0.06</v>
      </c>
      <c r="AQ14" t="n">
        <v>-1</v>
      </c>
      <c r="AR14" t="n">
        <v>-1</v>
      </c>
      <c r="AS14" t="n">
        <v>-1</v>
      </c>
      <c r="AT14" t="n">
        <v>-1</v>
      </c>
      <c r="AU14" t="n">
        <v>-1</v>
      </c>
      <c r="AV14" t="n">
        <v>-1</v>
      </c>
      <c r="AW14" t="n">
        <v>-1</v>
      </c>
      <c r="AX14" t="n">
        <v>-1</v>
      </c>
      <c r="AY14" t="n">
        <v>-1</v>
      </c>
      <c r="AZ14" t="n">
        <v>-1</v>
      </c>
      <c r="BA14" t="n">
        <v>2183252</v>
      </c>
      <c r="BB14" t="n">
        <v>25.4002</v>
      </c>
      <c r="BC14" t="n">
        <v>461136</v>
      </c>
      <c r="BD14" t="n">
        <v>5.36492</v>
      </c>
      <c r="BE14" t="n">
        <v>229355</v>
      </c>
      <c r="BF14" t="n">
        <v>710564</v>
      </c>
      <c r="BG14" t="n">
        <v>358053388</v>
      </c>
      <c r="BH14" t="n">
        <v>84658279</v>
      </c>
      <c r="BI14" t="n">
        <v>0</v>
      </c>
      <c r="BJ14" t="n">
        <v>0</v>
      </c>
      <c r="BK14" t="n">
        <v>402759000</v>
      </c>
      <c r="BL14" t="n">
        <v>18545.8</v>
      </c>
      <c r="BM14" t="n">
        <v>14</v>
      </c>
      <c r="BN14" t="n">
        <v>6285588</v>
      </c>
      <c r="BO14" t="n">
        <v>68776455</v>
      </c>
      <c r="BP14" t="n">
        <v>-1</v>
      </c>
      <c r="BQ14" t="n">
        <v>14.1416</v>
      </c>
      <c r="BR14" t="n">
        <v>14.1416</v>
      </c>
      <c r="BS14" t="n">
        <v>-908356</v>
      </c>
      <c r="BT14" t="n">
        <v>-13.1416</v>
      </c>
      <c r="BU14" t="n">
        <v>0</v>
      </c>
      <c r="BV14" t="n">
        <v>0</v>
      </c>
      <c r="BW14" t="n">
        <v>41.69</v>
      </c>
      <c r="BX14" t="n">
        <v>-1</v>
      </c>
      <c r="BY14" t="n">
        <v>-1</v>
      </c>
      <c r="BZ14" t="inlineStr">
        <is>
          <t>4152.2 MiB</t>
        </is>
      </c>
      <c r="CA14" t="n">
        <v>26.43</v>
      </c>
      <c r="CB14" t="n">
        <v>4.44341</v>
      </c>
      <c r="CC14" t="n">
        <v>3.30332</v>
      </c>
      <c r="CD14" t="n">
        <v>-1</v>
      </c>
      <c r="CE14" t="n">
        <v>-1</v>
      </c>
      <c r="CF14" t="n">
        <v>-1</v>
      </c>
      <c r="CG14" t="n">
        <v/>
      </c>
    </row>
    <row r="15">
      <c r="A15" t="inlineStr">
        <is>
          <t>stratixiv_arch.timing.xml</t>
        </is>
      </c>
      <c r="B15" t="inlineStr">
        <is>
          <t>neuron_stratixiv_arch_timing.blif</t>
        </is>
      </c>
      <c r="C15" t="inlineStr">
        <is>
          <t>common</t>
        </is>
      </c>
      <c r="D15" t="n">
        <v>50.27</v>
      </c>
      <c r="E15" t="inlineStr">
        <is>
          <t>vpr</t>
        </is>
      </c>
      <c r="F15" t="inlineStr">
        <is>
          <t>2.83 GiB</t>
        </is>
      </c>
      <c r="G15" t="n">
        <v/>
      </c>
      <c r="H15" t="n">
        <v>77</v>
      </c>
      <c r="I15" t="n">
        <v>3136</v>
      </c>
      <c r="J15" t="n">
        <v>89</v>
      </c>
      <c r="K15" t="n">
        <v>136</v>
      </c>
      <c r="L15" t="n">
        <v>0</v>
      </c>
      <c r="M15" t="n">
        <v>0</v>
      </c>
      <c r="N15" t="inlineStr">
        <is>
          <t>success</t>
        </is>
      </c>
      <c r="O15" t="inlineStr">
        <is>
          <t>v8.0.0-12074-g9761055f5-dirty</t>
        </is>
      </c>
      <c r="P15" t="inlineStr">
        <is>
          <t>release IPO VTR_ASSERT_LEVEL=2</t>
        </is>
      </c>
      <c r="Q15" t="inlineStr">
        <is>
          <t>GNU 12.3.0 on Linux-5.15.167.4-microsoft-standard-WSL2 x86_64</t>
        </is>
      </c>
      <c r="R15" t="inlineStr">
        <is>
          <t>2025-02-18T01:43:40</t>
        </is>
      </c>
      <c r="S15" t="inlineStr">
        <is>
          <t>DESKTOP-EI75AUS</t>
        </is>
      </c>
      <c r="T15" t="inlineStr">
        <is>
          <t>/home/duck2/vtr-verilog-to-routing/vtr_flow/tasks</t>
        </is>
      </c>
      <c r="U15" t="n">
        <v>2963304</v>
      </c>
      <c r="V15" t="n">
        <v>42</v>
      </c>
      <c r="W15" t="n">
        <v>35</v>
      </c>
      <c r="X15" t="n">
        <v>119888</v>
      </c>
      <c r="Y15" t="n">
        <v>86875</v>
      </c>
      <c r="Z15" t="n">
        <v>1</v>
      </c>
      <c r="AA15" t="n">
        <v>50816</v>
      </c>
      <c r="AB15" t="n">
        <v>3438</v>
      </c>
      <c r="AC15" t="n">
        <v>129</v>
      </c>
      <c r="AD15" t="n">
        <v>96</v>
      </c>
      <c r="AE15" t="n">
        <v>12384</v>
      </c>
      <c r="AF15" t="inlineStr">
        <is>
          <t>DSP</t>
        </is>
      </c>
      <c r="AG15" t="inlineStr">
        <is>
          <t>auto</t>
        </is>
      </c>
      <c r="AH15" t="n">
        <v>-1</v>
      </c>
      <c r="AI15" t="n">
        <v>-1</v>
      </c>
      <c r="AJ15" t="n">
        <v>-1</v>
      </c>
      <c r="AK15" t="n">
        <v>-1</v>
      </c>
      <c r="AL15" t="n">
        <v>-1</v>
      </c>
      <c r="AM15" t="n">
        <v>-1</v>
      </c>
      <c r="AN15" t="n">
        <v>-1</v>
      </c>
      <c r="AO15" t="inlineStr">
        <is>
          <t>2893.9 MiB</t>
        </is>
      </c>
      <c r="AP15" t="n">
        <v>0.04</v>
      </c>
      <c r="AQ15" t="n">
        <v>-1</v>
      </c>
      <c r="AR15" t="n">
        <v>-1</v>
      </c>
      <c r="AS15" t="n">
        <v>-1</v>
      </c>
      <c r="AT15" t="n">
        <v>-1</v>
      </c>
      <c r="AU15" t="n">
        <v>-1</v>
      </c>
      <c r="AV15" t="n">
        <v>-1</v>
      </c>
      <c r="AW15" t="n">
        <v>-1</v>
      </c>
      <c r="AX15" t="n">
        <v>-1</v>
      </c>
      <c r="AY15" t="n">
        <v>-1</v>
      </c>
      <c r="AZ15" t="n">
        <v>-1</v>
      </c>
      <c r="BA15" t="n">
        <v>766867</v>
      </c>
      <c r="BB15" t="n">
        <v>15.1056</v>
      </c>
      <c r="BC15" t="n">
        <v>160708</v>
      </c>
      <c r="BD15" t="n">
        <v>3.1656</v>
      </c>
      <c r="BE15" t="n">
        <v>100831</v>
      </c>
      <c r="BF15" t="n">
        <v>168343</v>
      </c>
      <c r="BG15" t="n">
        <v>107554983</v>
      </c>
      <c r="BH15" t="n">
        <v>28166473</v>
      </c>
      <c r="BI15" t="n">
        <v>0</v>
      </c>
      <c r="BJ15" t="n">
        <v>0</v>
      </c>
      <c r="BK15" t="n">
        <v>228639000</v>
      </c>
      <c r="BL15" t="n">
        <v>18462.4</v>
      </c>
      <c r="BM15" t="n">
        <v>19</v>
      </c>
      <c r="BN15" t="n">
        <v>3593250</v>
      </c>
      <c r="BO15" t="n">
        <v>39165143</v>
      </c>
      <c r="BP15" t="n">
        <v>-1</v>
      </c>
      <c r="BQ15" t="n">
        <v>7.60292</v>
      </c>
      <c r="BR15" t="n">
        <v>5.98994</v>
      </c>
      <c r="BS15" t="n">
        <v>-114440</v>
      </c>
      <c r="BT15" t="n">
        <v>-6.60292</v>
      </c>
      <c r="BU15" t="n">
        <v>0</v>
      </c>
      <c r="BV15" t="n">
        <v>0</v>
      </c>
      <c r="BW15" t="n">
        <v>23.66</v>
      </c>
      <c r="BX15" t="n">
        <v>-1</v>
      </c>
      <c r="BY15" t="n">
        <v>-1</v>
      </c>
      <c r="BZ15" t="inlineStr">
        <is>
          <t>2893.9 MiB</t>
        </is>
      </c>
      <c r="CA15" t="n">
        <v>8.5</v>
      </c>
      <c r="CB15" t="n">
        <v>2.25766</v>
      </c>
      <c r="CC15" t="n">
        <v>1.83968</v>
      </c>
      <c r="CD15" t="n">
        <v>-1</v>
      </c>
      <c r="CE15" t="n">
        <v>-1</v>
      </c>
      <c r="CF15" t="n">
        <v>-1</v>
      </c>
      <c r="CG15" t="n">
        <v/>
      </c>
    </row>
    <row r="16">
      <c r="A16" t="inlineStr">
        <is>
          <t>stratixiv_arch.timing.xml</t>
        </is>
      </c>
      <c r="B16" t="inlineStr">
        <is>
          <t>sparcT1_core_stratixiv_arch_timing.blif</t>
        </is>
      </c>
      <c r="C16" t="inlineStr">
        <is>
          <t>common</t>
        </is>
      </c>
      <c r="D16" t="n">
        <v>45.18</v>
      </c>
      <c r="E16" t="inlineStr">
        <is>
          <t>vpr</t>
        </is>
      </c>
      <c r="F16" t="inlineStr">
        <is>
          <t>2.35 GiB</t>
        </is>
      </c>
      <c r="G16" t="n">
        <v/>
      </c>
      <c r="H16" t="n">
        <v>310</v>
      </c>
      <c r="I16" t="n">
        <v>4015</v>
      </c>
      <c r="J16" t="n">
        <v>1</v>
      </c>
      <c r="K16" t="n">
        <v>128</v>
      </c>
      <c r="L16" t="n">
        <v>0</v>
      </c>
      <c r="M16" t="n">
        <v>0</v>
      </c>
      <c r="N16" t="inlineStr">
        <is>
          <t>success</t>
        </is>
      </c>
      <c r="O16" t="inlineStr">
        <is>
          <t>v8.0.0-12074-g9761055f5-dirty</t>
        </is>
      </c>
      <c r="P16" t="inlineStr">
        <is>
          <t>release IPO VTR_ASSERT_LEVEL=2</t>
        </is>
      </c>
      <c r="Q16" t="inlineStr">
        <is>
          <t>GNU 12.3.0 on Linux-5.15.167.4-microsoft-standard-WSL2 x86_64</t>
        </is>
      </c>
      <c r="R16" t="inlineStr">
        <is>
          <t>2025-02-18T01:43:40</t>
        </is>
      </c>
      <c r="S16" t="inlineStr">
        <is>
          <t>DESKTOP-EI75AUS</t>
        </is>
      </c>
      <c r="T16" t="inlineStr">
        <is>
          <t>/home/duck2/vtr-verilog-to-routing/vtr_flow/tasks</t>
        </is>
      </c>
      <c r="U16" t="n">
        <v>2467720</v>
      </c>
      <c r="V16" t="n">
        <v>173</v>
      </c>
      <c r="W16" t="n">
        <v>137</v>
      </c>
      <c r="X16" t="n">
        <v>92814</v>
      </c>
      <c r="Y16" t="n">
        <v>91975</v>
      </c>
      <c r="Z16" t="n">
        <v>1</v>
      </c>
      <c r="AA16" t="n">
        <v>60525</v>
      </c>
      <c r="AB16" t="n">
        <v>4454</v>
      </c>
      <c r="AC16" t="n">
        <v>82</v>
      </c>
      <c r="AD16" t="n">
        <v>61</v>
      </c>
      <c r="AE16" t="n">
        <v>5002</v>
      </c>
      <c r="AF16" t="inlineStr">
        <is>
          <t>LAB</t>
        </is>
      </c>
      <c r="AG16" t="inlineStr">
        <is>
          <t>auto</t>
        </is>
      </c>
      <c r="AH16" t="n">
        <v>-1</v>
      </c>
      <c r="AI16" t="n">
        <v>-1</v>
      </c>
      <c r="AJ16" t="n">
        <v>-1</v>
      </c>
      <c r="AK16" t="n">
        <v>-1</v>
      </c>
      <c r="AL16" t="n">
        <v>-1</v>
      </c>
      <c r="AM16" t="n">
        <v>-1</v>
      </c>
      <c r="AN16" t="n">
        <v>-1</v>
      </c>
      <c r="AO16" t="inlineStr">
        <is>
          <t>1980.6 MiB</t>
        </is>
      </c>
      <c r="AP16" t="n">
        <v>0.05</v>
      </c>
      <c r="AQ16" t="n">
        <v>-1</v>
      </c>
      <c r="AR16" t="n">
        <v>-1</v>
      </c>
      <c r="AS16" t="n">
        <v>-1</v>
      </c>
      <c r="AT16" t="n">
        <v>-1</v>
      </c>
      <c r="AU16" t="n">
        <v>-1</v>
      </c>
      <c r="AV16" t="n">
        <v>-1</v>
      </c>
      <c r="AW16" t="n">
        <v>-1</v>
      </c>
      <c r="AX16" t="n">
        <v>-1</v>
      </c>
      <c r="AY16" t="n">
        <v>-1</v>
      </c>
      <c r="AZ16" t="n">
        <v>-1</v>
      </c>
      <c r="BA16" t="n">
        <v>1241857</v>
      </c>
      <c r="BB16" t="n">
        <v>20.5194</v>
      </c>
      <c r="BC16" t="n">
        <v>280618</v>
      </c>
      <c r="BD16" t="n">
        <v>4.6367</v>
      </c>
      <c r="BE16" t="n">
        <v>194670</v>
      </c>
      <c r="BF16" t="n">
        <v>666725</v>
      </c>
      <c r="BG16" t="n">
        <v>194471103</v>
      </c>
      <c r="BH16" t="n">
        <v>36183334</v>
      </c>
      <c r="BI16" t="n">
        <v>0</v>
      </c>
      <c r="BJ16" t="n">
        <v>0</v>
      </c>
      <c r="BK16" t="n">
        <v>91987200</v>
      </c>
      <c r="BL16" t="n">
        <v>18390.1</v>
      </c>
      <c r="BM16" t="n">
        <v>17</v>
      </c>
      <c r="BN16" t="n">
        <v>1450842</v>
      </c>
      <c r="BO16" t="n">
        <v>15736794</v>
      </c>
      <c r="BP16" t="n">
        <v>-1</v>
      </c>
      <c r="BQ16" t="n">
        <v>9.260109999999999</v>
      </c>
      <c r="BR16" t="n">
        <v>9.260109999999999</v>
      </c>
      <c r="BS16" t="n">
        <v>-654257</v>
      </c>
      <c r="BT16" t="n">
        <v>-8.260109999999999</v>
      </c>
      <c r="BU16" t="n">
        <v>0</v>
      </c>
      <c r="BV16" t="n">
        <v>0</v>
      </c>
      <c r="BW16" t="n">
        <v>10.47</v>
      </c>
      <c r="BX16" t="n">
        <v>-1</v>
      </c>
      <c r="BY16" t="n">
        <v>-1</v>
      </c>
      <c r="BZ16" t="inlineStr">
        <is>
          <t>2193.8 MiB</t>
        </is>
      </c>
      <c r="CA16" t="n">
        <v>17.11</v>
      </c>
      <c r="CB16" t="n">
        <v>2.65766</v>
      </c>
      <c r="CC16" t="n">
        <v>1.95864</v>
      </c>
      <c r="CD16" t="n">
        <v>-1</v>
      </c>
      <c r="CE16" t="n">
        <v>-1</v>
      </c>
      <c r="CF16" t="n">
        <v>-1</v>
      </c>
      <c r="CG16" t="n">
        <v/>
      </c>
    </row>
    <row r="17">
      <c r="A17" t="inlineStr">
        <is>
          <t>stratixiv_arch.timing.xml</t>
        </is>
      </c>
      <c r="B17" t="inlineStr">
        <is>
          <t>stereo_vision_stratixiv_arch_timing.blif</t>
        </is>
      </c>
      <c r="C17" t="inlineStr">
        <is>
          <t>common</t>
        </is>
      </c>
      <c r="D17" t="n">
        <v>45.86</v>
      </c>
      <c r="E17" t="inlineStr">
        <is>
          <t>vpr</t>
        </is>
      </c>
      <c r="F17" t="inlineStr">
        <is>
          <t>2.77 GiB</t>
        </is>
      </c>
      <c r="G17" t="n">
        <v/>
      </c>
      <c r="H17" t="n">
        <v>506</v>
      </c>
      <c r="I17" t="n">
        <v>3280</v>
      </c>
      <c r="J17" t="n">
        <v>76</v>
      </c>
      <c r="K17" t="n">
        <v>113</v>
      </c>
      <c r="L17" t="n">
        <v>0</v>
      </c>
      <c r="M17" t="n">
        <v>0</v>
      </c>
      <c r="N17" t="inlineStr">
        <is>
          <t>success</t>
        </is>
      </c>
      <c r="O17" t="inlineStr">
        <is>
          <t>v8.0.0-12074-g9761055f5-dirty</t>
        </is>
      </c>
      <c r="P17" t="inlineStr">
        <is>
          <t>release IPO VTR_ASSERT_LEVEL=2</t>
        </is>
      </c>
      <c r="Q17" t="inlineStr">
        <is>
          <t>GNU 12.3.0 on Linux-5.15.167.4-microsoft-standard-WSL2 x86_64</t>
        </is>
      </c>
      <c r="R17" t="inlineStr">
        <is>
          <t>2025-02-18T01:43:40</t>
        </is>
      </c>
      <c r="S17" t="inlineStr">
        <is>
          <t>DESKTOP-EI75AUS</t>
        </is>
      </c>
      <c r="T17" t="inlineStr">
        <is>
          <t>/home/duck2/vtr-verilog-to-routing/vtr_flow/tasks</t>
        </is>
      </c>
      <c r="U17" t="n">
        <v>2905328</v>
      </c>
      <c r="V17" t="n">
        <v>172</v>
      </c>
      <c r="W17" t="n">
        <v>334</v>
      </c>
      <c r="X17" t="n">
        <v>127090</v>
      </c>
      <c r="Y17" t="n">
        <v>94090</v>
      </c>
      <c r="Z17" t="n">
        <v>3</v>
      </c>
      <c r="AA17" t="n">
        <v>61320</v>
      </c>
      <c r="AB17" t="n">
        <v>3975</v>
      </c>
      <c r="AC17" t="n">
        <v>129</v>
      </c>
      <c r="AD17" t="n">
        <v>96</v>
      </c>
      <c r="AE17" t="n">
        <v>12384</v>
      </c>
      <c r="AF17" t="inlineStr">
        <is>
          <t>DSP</t>
        </is>
      </c>
      <c r="AG17" t="inlineStr">
        <is>
          <t>auto</t>
        </is>
      </c>
      <c r="AH17" t="n">
        <v>-1</v>
      </c>
      <c r="AI17" t="n">
        <v>-1</v>
      </c>
      <c r="AJ17" t="n">
        <v>-1</v>
      </c>
      <c r="AK17" t="n">
        <v>-1</v>
      </c>
      <c r="AL17" t="n">
        <v>-1</v>
      </c>
      <c r="AM17" t="n">
        <v>-1</v>
      </c>
      <c r="AN17" t="n">
        <v>-1</v>
      </c>
      <c r="AO17" t="inlineStr">
        <is>
          <t>2837.2 MiB</t>
        </is>
      </c>
      <c r="AP17" t="n">
        <v>0.05</v>
      </c>
      <c r="AQ17" t="n">
        <v>-1</v>
      </c>
      <c r="AR17" t="n">
        <v>-1</v>
      </c>
      <c r="AS17" t="n">
        <v>-1</v>
      </c>
      <c r="AT17" t="n">
        <v>-1</v>
      </c>
      <c r="AU17" t="n">
        <v>-1</v>
      </c>
      <c r="AV17" t="n">
        <v>-1</v>
      </c>
      <c r="AW17" t="n">
        <v>-1</v>
      </c>
      <c r="AX17" t="n">
        <v>-1</v>
      </c>
      <c r="AY17" t="n">
        <v>-1</v>
      </c>
      <c r="AZ17" t="n">
        <v>-1</v>
      </c>
      <c r="BA17" t="n">
        <v>592361</v>
      </c>
      <c r="BB17" t="n">
        <v>9.661110000000001</v>
      </c>
      <c r="BC17" t="n">
        <v>127578</v>
      </c>
      <c r="BD17" t="n">
        <v>2.08073</v>
      </c>
      <c r="BE17" t="n">
        <v>120828</v>
      </c>
      <c r="BF17" t="n">
        <v>174182</v>
      </c>
      <c r="BG17" t="n">
        <v>59955684</v>
      </c>
      <c r="BH17" t="n">
        <v>13115148</v>
      </c>
      <c r="BI17" t="n">
        <v>0</v>
      </c>
      <c r="BJ17" t="n">
        <v>0</v>
      </c>
      <c r="BK17" t="n">
        <v>228639000</v>
      </c>
      <c r="BL17" t="n">
        <v>18462.4</v>
      </c>
      <c r="BM17" t="n">
        <v>14</v>
      </c>
      <c r="BN17" t="n">
        <v>3593250</v>
      </c>
      <c r="BO17" t="n">
        <v>39165143</v>
      </c>
      <c r="BP17" t="n">
        <v>-1</v>
      </c>
      <c r="BQ17" t="n">
        <v>7.52317</v>
      </c>
      <c r="BR17" t="n">
        <v>3.25663</v>
      </c>
      <c r="BS17" t="n">
        <v>-73644.39999999999</v>
      </c>
      <c r="BT17" t="n">
        <v>-6.52317</v>
      </c>
      <c r="BU17" t="n">
        <v>0</v>
      </c>
      <c r="BV17" t="n">
        <v>0</v>
      </c>
      <c r="BW17" t="n">
        <v>23.69</v>
      </c>
      <c r="BX17" t="n">
        <v>-1</v>
      </c>
      <c r="BY17" t="n">
        <v>-1</v>
      </c>
      <c r="BZ17" t="inlineStr">
        <is>
          <t>2837.2 MiB</t>
        </is>
      </c>
      <c r="CA17" t="n">
        <v>4.84</v>
      </c>
      <c r="CB17" t="n">
        <v>1.57119</v>
      </c>
      <c r="CC17" t="n">
        <v>1.24347</v>
      </c>
      <c r="CD17" t="n">
        <v>-1</v>
      </c>
      <c r="CE17" t="n">
        <v>-1</v>
      </c>
      <c r="CF17" t="n">
        <v>-1</v>
      </c>
      <c r="CG17" t="n">
        <v/>
      </c>
    </row>
    <row r="18">
      <c r="A18" t="inlineStr">
        <is>
          <t>stratixiv_arch.timing.xml</t>
        </is>
      </c>
      <c r="B18" t="inlineStr">
        <is>
          <t>cholesky_mc_stratixiv_arch_timing.blif</t>
        </is>
      </c>
      <c r="C18" t="inlineStr">
        <is>
          <t>common</t>
        </is>
      </c>
      <c r="D18" t="n">
        <v>62.64</v>
      </c>
      <c r="E18" t="inlineStr">
        <is>
          <t>vpr</t>
        </is>
      </c>
      <c r="F18" t="inlineStr">
        <is>
          <t>3.10 GiB</t>
        </is>
      </c>
      <c r="G18" t="n">
        <v/>
      </c>
      <c r="H18" t="n">
        <v>262</v>
      </c>
      <c r="I18" t="n">
        <v>4762</v>
      </c>
      <c r="J18" t="n">
        <v>59</v>
      </c>
      <c r="K18" t="n">
        <v>444</v>
      </c>
      <c r="L18" t="n">
        <v>16</v>
      </c>
      <c r="M18" t="n">
        <v>0</v>
      </c>
      <c r="N18" t="inlineStr">
        <is>
          <t>success</t>
        </is>
      </c>
      <c r="O18" t="inlineStr">
        <is>
          <t>v8.0.0-12074-g9761055f5-dirty</t>
        </is>
      </c>
      <c r="P18" t="inlineStr">
        <is>
          <t>release IPO VTR_ASSERT_LEVEL=2</t>
        </is>
      </c>
      <c r="Q18" t="inlineStr">
        <is>
          <t>GNU 12.3.0 on Linux-5.15.167.4-microsoft-standard-WSL2 x86_64</t>
        </is>
      </c>
      <c r="R18" t="inlineStr">
        <is>
          <t>2025-02-18T01:43:40</t>
        </is>
      </c>
      <c r="S18" t="inlineStr">
        <is>
          <t>DESKTOP-EI75AUS</t>
        </is>
      </c>
      <c r="T18" t="inlineStr">
        <is>
          <t>/home/duck2/vtr-verilog-to-routing/vtr_flow/tasks</t>
        </is>
      </c>
      <c r="U18" t="n">
        <v>3250712</v>
      </c>
      <c r="V18" t="n">
        <v>111</v>
      </c>
      <c r="W18" t="n">
        <v>151</v>
      </c>
      <c r="X18" t="n">
        <v>140214</v>
      </c>
      <c r="Y18" t="n">
        <v>108592</v>
      </c>
      <c r="Z18" t="n">
        <v>1</v>
      </c>
      <c r="AA18" t="n">
        <v>66275</v>
      </c>
      <c r="AB18" t="n">
        <v>5543</v>
      </c>
      <c r="AC18" t="n">
        <v>125</v>
      </c>
      <c r="AD18" t="n">
        <v>93</v>
      </c>
      <c r="AE18" t="n">
        <v>11625</v>
      </c>
      <c r="AF18" t="inlineStr">
        <is>
          <t>M9K</t>
        </is>
      </c>
      <c r="AG18" t="inlineStr">
        <is>
          <t>auto</t>
        </is>
      </c>
      <c r="AH18" t="n">
        <v>-1</v>
      </c>
      <c r="AI18" t="n">
        <v>-1</v>
      </c>
      <c r="AJ18" t="n">
        <v>-1</v>
      </c>
      <c r="AK18" t="n">
        <v>-1</v>
      </c>
      <c r="AL18" t="n">
        <v>-1</v>
      </c>
      <c r="AM18" t="n">
        <v>-1</v>
      </c>
      <c r="AN18" t="n">
        <v>-1</v>
      </c>
      <c r="AO18" t="inlineStr">
        <is>
          <t>2963.8 MiB</t>
        </is>
      </c>
      <c r="AP18" t="n">
        <v>0.06</v>
      </c>
      <c r="AQ18" t="n">
        <v>-1</v>
      </c>
      <c r="AR18" t="n">
        <v>-1</v>
      </c>
      <c r="AS18" t="n">
        <v>-1</v>
      </c>
      <c r="AT18" t="n">
        <v>-1</v>
      </c>
      <c r="AU18" t="n">
        <v>-1</v>
      </c>
      <c r="AV18" t="n">
        <v>-1</v>
      </c>
      <c r="AW18" t="n">
        <v>-1</v>
      </c>
      <c r="AX18" t="n">
        <v>-1</v>
      </c>
      <c r="AY18" t="n">
        <v>-1</v>
      </c>
      <c r="AZ18" t="n">
        <v>-1</v>
      </c>
      <c r="BA18" t="n">
        <v>1137352</v>
      </c>
      <c r="BB18" t="n">
        <v>17.1621</v>
      </c>
      <c r="BC18" t="n">
        <v>244853</v>
      </c>
      <c r="BD18" t="n">
        <v>3.69472</v>
      </c>
      <c r="BE18" t="n">
        <v>142503</v>
      </c>
      <c r="BF18" t="n">
        <v>301117</v>
      </c>
      <c r="BG18" t="n">
        <v>239683393</v>
      </c>
      <c r="BH18" t="n">
        <v>65809725</v>
      </c>
      <c r="BI18" t="n">
        <v>0</v>
      </c>
      <c r="BJ18" t="n">
        <v>0</v>
      </c>
      <c r="BK18" t="n">
        <v>214511000</v>
      </c>
      <c r="BL18" t="n">
        <v>18452.6</v>
      </c>
      <c r="BM18" t="n">
        <v>17</v>
      </c>
      <c r="BN18" t="n">
        <v>3364308</v>
      </c>
      <c r="BO18" t="n">
        <v>36745094</v>
      </c>
      <c r="BP18" t="n">
        <v>-1</v>
      </c>
      <c r="BQ18" t="n">
        <v>7.3976</v>
      </c>
      <c r="BR18" t="n">
        <v>7.3976</v>
      </c>
      <c r="BS18" t="n">
        <v>-297028</v>
      </c>
      <c r="BT18" t="n">
        <v>-6.3976</v>
      </c>
      <c r="BU18" t="n">
        <v>0</v>
      </c>
      <c r="BV18" t="n">
        <v>0</v>
      </c>
      <c r="BW18" t="n">
        <v>22.63</v>
      </c>
      <c r="BX18" t="n">
        <v>-1</v>
      </c>
      <c r="BY18" t="n">
        <v>-1</v>
      </c>
      <c r="BZ18" t="inlineStr">
        <is>
          <t>2963.8 MiB</t>
        </is>
      </c>
      <c r="CA18" t="n">
        <v>17.1</v>
      </c>
      <c r="CB18" t="n">
        <v>2.9621</v>
      </c>
      <c r="CC18" t="n">
        <v>2.3688</v>
      </c>
      <c r="CD18" t="n">
        <v>-1</v>
      </c>
      <c r="CE18" t="n">
        <v>-1</v>
      </c>
      <c r="CF18" t="n">
        <v>-1</v>
      </c>
      <c r="CG18" t="n">
        <v/>
      </c>
    </row>
    <row r="19">
      <c r="A19" t="inlineStr">
        <is>
          <t>stratixiv_arch.timing.xml</t>
        </is>
      </c>
      <c r="B19" t="inlineStr">
        <is>
          <t>directrf_stratixiv_arch_timing.blif</t>
        </is>
      </c>
      <c r="C19" t="inlineStr">
        <is>
          <t>common</t>
        </is>
      </c>
      <c r="D19" t="n">
        <v>467.96</v>
      </c>
      <c r="E19" t="inlineStr">
        <is>
          <t>vpr</t>
        </is>
      </c>
      <c r="F19" t="inlineStr">
        <is>
          <t>19.47 GiB</t>
        </is>
      </c>
      <c r="G19" t="n">
        <v/>
      </c>
      <c r="H19" t="n">
        <v>319</v>
      </c>
      <c r="I19" t="n">
        <v>61499</v>
      </c>
      <c r="J19" t="n">
        <v>240</v>
      </c>
      <c r="K19" t="n">
        <v>2535</v>
      </c>
      <c r="L19" t="n">
        <v>0</v>
      </c>
      <c r="M19" t="n">
        <v>0</v>
      </c>
      <c r="N19" t="inlineStr">
        <is>
          <t>success</t>
        </is>
      </c>
      <c r="O19" t="inlineStr">
        <is>
          <t>v8.0.0-12074-g9761055f5-dirty</t>
        </is>
      </c>
      <c r="P19" t="inlineStr">
        <is>
          <t>release IPO VTR_ASSERT_LEVEL=2</t>
        </is>
      </c>
      <c r="Q19" t="inlineStr">
        <is>
          <t>GNU 12.3.0 on Linux-5.15.167.4-microsoft-standard-WSL2 x86_64</t>
        </is>
      </c>
      <c r="R19" t="inlineStr">
        <is>
          <t>2025-02-18T01:43:40</t>
        </is>
      </c>
      <c r="S19" t="inlineStr">
        <is>
          <t>DESKTOP-EI75AUS</t>
        </is>
      </c>
      <c r="T19" t="inlineStr">
        <is>
          <t>/home/duck2/vtr-verilog-to-routing/vtr_flow/tasks</t>
        </is>
      </c>
      <c r="U19" t="n">
        <v>20411600</v>
      </c>
      <c r="V19" t="n">
        <v>62</v>
      </c>
      <c r="W19" t="n">
        <v>257</v>
      </c>
      <c r="X19" t="n">
        <v>1374456</v>
      </c>
      <c r="Y19" t="n">
        <v>930989</v>
      </c>
      <c r="Z19" t="n">
        <v>2</v>
      </c>
      <c r="AA19" t="n">
        <v>664817</v>
      </c>
      <c r="AB19" t="n">
        <v>64593</v>
      </c>
      <c r="AC19" t="n">
        <v>317</v>
      </c>
      <c r="AD19" t="n">
        <v>235</v>
      </c>
      <c r="AE19" t="n">
        <v>74495</v>
      </c>
      <c r="AF19" t="inlineStr">
        <is>
          <t>M9K</t>
        </is>
      </c>
      <c r="AG19" t="inlineStr">
        <is>
          <t>auto</t>
        </is>
      </c>
      <c r="AH19" t="n">
        <v>-1</v>
      </c>
      <c r="AI19" t="n">
        <v>-1</v>
      </c>
      <c r="AJ19" t="n">
        <v>-1</v>
      </c>
      <c r="AK19" t="n">
        <v>-1</v>
      </c>
      <c r="AL19" t="n">
        <v>-1</v>
      </c>
      <c r="AM19" t="n">
        <v>-1</v>
      </c>
      <c r="AN19" t="n">
        <v>-1</v>
      </c>
      <c r="AO19" t="inlineStr">
        <is>
          <t>16175.8 MiB</t>
        </is>
      </c>
      <c r="AP19" t="n">
        <v>0.78</v>
      </c>
      <c r="AQ19" t="n">
        <v>-1</v>
      </c>
      <c r="AR19" t="n">
        <v>-1</v>
      </c>
      <c r="AS19" t="n">
        <v>-1</v>
      </c>
      <c r="AT19" t="n">
        <v>-1</v>
      </c>
      <c r="AU19" t="n">
        <v>-1</v>
      </c>
      <c r="AV19" t="n">
        <v>-1</v>
      </c>
      <c r="AW19" t="n">
        <v>-1</v>
      </c>
      <c r="AX19" t="n">
        <v>-1</v>
      </c>
      <c r="AY19" t="n">
        <v>-1</v>
      </c>
      <c r="AZ19" t="n">
        <v>-1</v>
      </c>
      <c r="BA19" t="n">
        <v>11750303</v>
      </c>
      <c r="BB19" t="n">
        <v>17.6772</v>
      </c>
      <c r="BC19" t="n">
        <v>2326202</v>
      </c>
      <c r="BD19" t="n">
        <v>3.49955</v>
      </c>
      <c r="BE19" t="n">
        <v>1384770</v>
      </c>
      <c r="BF19" t="n">
        <v>2274553</v>
      </c>
      <c r="BG19" t="n">
        <v>1284402713</v>
      </c>
      <c r="BH19" t="n">
        <v>276888154</v>
      </c>
      <c r="BI19" t="n">
        <v>0</v>
      </c>
      <c r="BJ19" t="n">
        <v>0</v>
      </c>
      <c r="BK19" t="n">
        <v>1387070000</v>
      </c>
      <c r="BL19" t="n">
        <v>18619.7</v>
      </c>
      <c r="BM19" t="n">
        <v>14</v>
      </c>
      <c r="BN19" t="n">
        <v>21381670</v>
      </c>
      <c r="BO19" t="n">
        <v>236483135</v>
      </c>
      <c r="BP19" t="n">
        <v>-1</v>
      </c>
      <c r="BQ19" t="n">
        <v>9.88303</v>
      </c>
      <c r="BR19" t="n">
        <v>8.62481</v>
      </c>
      <c r="BS19" t="n">
        <v>-2320640</v>
      </c>
      <c r="BT19" t="n">
        <v>-8.88303</v>
      </c>
      <c r="BU19" t="n">
        <v>0</v>
      </c>
      <c r="BV19" t="n">
        <v>0</v>
      </c>
      <c r="BW19" t="n">
        <v>148.93</v>
      </c>
      <c r="BX19" t="n">
        <v>-1</v>
      </c>
      <c r="BY19" t="n">
        <v>-1</v>
      </c>
      <c r="BZ19" t="inlineStr">
        <is>
          <t>16266.0 MiB</t>
        </is>
      </c>
      <c r="CA19" t="n">
        <v>125.53</v>
      </c>
      <c r="CB19" t="n">
        <v>22.2369</v>
      </c>
      <c r="CC19" t="n">
        <v>16.8978</v>
      </c>
      <c r="CD19" t="n">
        <v>-1</v>
      </c>
      <c r="CE19" t="n">
        <v>-1</v>
      </c>
      <c r="CF19" t="n">
        <v>-1</v>
      </c>
      <c r="CG19" t="n">
        <v/>
      </c>
    </row>
    <row r="20">
      <c r="A20" t="inlineStr">
        <is>
          <t>stratixiv_arch.timing.xml</t>
        </is>
      </c>
      <c r="B20" t="inlineStr">
        <is>
          <t>bitcoin_miner_stratixiv_arch_timing.blif</t>
        </is>
      </c>
      <c r="C20" t="inlineStr">
        <is>
          <t>common</t>
        </is>
      </c>
      <c r="D20" t="n">
        <v>291.84</v>
      </c>
      <c r="E20" t="inlineStr">
        <is>
          <t>vpr</t>
        </is>
      </c>
      <c r="F20" t="inlineStr">
        <is>
          <t>14.26 GiB</t>
        </is>
      </c>
      <c r="G20" t="n">
        <v/>
      </c>
      <c r="H20" t="n">
        <v>385</v>
      </c>
      <c r="I20" t="n">
        <v>35914</v>
      </c>
      <c r="J20" t="n">
        <v>0</v>
      </c>
      <c r="K20" t="n">
        <v>1331</v>
      </c>
      <c r="L20" t="n">
        <v>0</v>
      </c>
      <c r="M20" t="n">
        <v>1</v>
      </c>
      <c r="N20" t="inlineStr">
        <is>
          <t>success</t>
        </is>
      </c>
      <c r="O20" t="inlineStr">
        <is>
          <t>v8.0.0-12074-g9761055f5-dirty</t>
        </is>
      </c>
      <c r="P20" t="inlineStr">
        <is>
          <t>release IPO VTR_ASSERT_LEVEL=2</t>
        </is>
      </c>
      <c r="Q20" t="inlineStr">
        <is>
          <t>GNU 12.3.0 on Linux-5.15.167.4-microsoft-standard-WSL2 x86_64</t>
        </is>
      </c>
      <c r="R20" t="inlineStr">
        <is>
          <t>2025-02-18T01:43:40</t>
        </is>
      </c>
      <c r="S20" t="inlineStr">
        <is>
          <t>DESKTOP-EI75AUS</t>
        </is>
      </c>
      <c r="T20" t="inlineStr">
        <is>
          <t>/home/duck2/vtr-verilog-to-routing/vtr_flow/tasks</t>
        </is>
      </c>
      <c r="U20" t="n">
        <v>14953740</v>
      </c>
      <c r="V20" t="n">
        <v>353</v>
      </c>
      <c r="W20" t="n">
        <v>32</v>
      </c>
      <c r="X20" t="n">
        <v>1446409</v>
      </c>
      <c r="Y20" t="n">
        <v>1087537</v>
      </c>
      <c r="Z20" t="n">
        <v>2</v>
      </c>
      <c r="AA20" t="n">
        <v>802897</v>
      </c>
      <c r="AB20" t="n">
        <v>37631</v>
      </c>
      <c r="AC20" t="n">
        <v>236</v>
      </c>
      <c r="AD20" t="n">
        <v>175</v>
      </c>
      <c r="AE20" t="n">
        <v>41300</v>
      </c>
      <c r="AF20" t="inlineStr">
        <is>
          <t>LAB</t>
        </is>
      </c>
      <c r="AG20" t="inlineStr">
        <is>
          <t>auto</t>
        </is>
      </c>
      <c r="AH20" t="n">
        <v>-1</v>
      </c>
      <c r="AI20" t="n">
        <v>-1</v>
      </c>
      <c r="AJ20" t="n">
        <v>-1</v>
      </c>
      <c r="AK20" t="n">
        <v>-1</v>
      </c>
      <c r="AL20" t="n">
        <v>-1</v>
      </c>
      <c r="AM20" t="n">
        <v>-1</v>
      </c>
      <c r="AN20" t="n">
        <v>-1</v>
      </c>
      <c r="AO20" t="inlineStr">
        <is>
          <t>10289.9 MiB</t>
        </is>
      </c>
      <c r="AP20" t="n">
        <v>0.38</v>
      </c>
      <c r="AQ20" t="n">
        <v>-1</v>
      </c>
      <c r="AR20" t="n">
        <v>-1</v>
      </c>
      <c r="AS20" t="n">
        <v>-1</v>
      </c>
      <c r="AT20" t="n">
        <v>-1</v>
      </c>
      <c r="AU20" t="n">
        <v>-1</v>
      </c>
      <c r="AV20" t="n">
        <v>-1</v>
      </c>
      <c r="AW20" t="n">
        <v>-1</v>
      </c>
      <c r="AX20" t="n">
        <v>-1</v>
      </c>
      <c r="AY20" t="n">
        <v>-1</v>
      </c>
      <c r="AZ20" t="n">
        <v>-1</v>
      </c>
      <c r="BA20" t="n">
        <v>9372396</v>
      </c>
      <c r="BB20" t="n">
        <v>11.6733</v>
      </c>
      <c r="BC20" t="n">
        <v>2163292</v>
      </c>
      <c r="BD20" t="n">
        <v>2.69437</v>
      </c>
      <c r="BE20" t="n">
        <v>1748565</v>
      </c>
      <c r="BF20" t="n">
        <v>2576589</v>
      </c>
      <c r="BG20" t="n">
        <v>807041587</v>
      </c>
      <c r="BH20" t="n">
        <v>154051845</v>
      </c>
      <c r="BI20" t="n">
        <v>0</v>
      </c>
      <c r="BJ20" t="n">
        <v>0</v>
      </c>
      <c r="BK20" t="n">
        <v>764522000</v>
      </c>
      <c r="BL20" t="n">
        <v>18511.4</v>
      </c>
      <c r="BM20" t="n">
        <v>17</v>
      </c>
      <c r="BN20" t="n">
        <v>11894042</v>
      </c>
      <c r="BO20" t="n">
        <v>131060469</v>
      </c>
      <c r="BP20" t="n">
        <v>-1</v>
      </c>
      <c r="BQ20" t="n">
        <v>8.86459</v>
      </c>
      <c r="BR20" t="n">
        <v>8.86459</v>
      </c>
      <c r="BS20" t="n">
        <v>-1189480</v>
      </c>
      <c r="BT20" t="n">
        <v>-7.86459</v>
      </c>
      <c r="BU20" t="n">
        <v>0</v>
      </c>
      <c r="BV20" t="n">
        <v>0</v>
      </c>
      <c r="BW20" t="n">
        <v>80.39</v>
      </c>
      <c r="BX20" t="n">
        <v>-1</v>
      </c>
      <c r="BY20" t="n">
        <v>-1</v>
      </c>
      <c r="BZ20" t="inlineStr">
        <is>
          <t>12292.6 MiB</t>
        </is>
      </c>
      <c r="CA20" t="n">
        <v>70.12</v>
      </c>
      <c r="CB20" t="n">
        <v>25.0175</v>
      </c>
      <c r="CC20" t="n">
        <v>18.298</v>
      </c>
      <c r="CD20" t="n">
        <v>-1</v>
      </c>
      <c r="CE20" t="n">
        <v>-1</v>
      </c>
      <c r="CF20" t="n">
        <v>-1</v>
      </c>
      <c r="CG20" t="n">
        <v/>
      </c>
    </row>
    <row r="21">
      <c r="A21" t="inlineStr">
        <is>
          <t>stratixiv_arch.timing.xml</t>
        </is>
      </c>
      <c r="B21" t="inlineStr">
        <is>
          <t>LU230_stratixiv_arch_timing.blif</t>
        </is>
      </c>
      <c r="C21" t="inlineStr">
        <is>
          <t>common</t>
        </is>
      </c>
      <c r="D21" t="n">
        <v>557.33</v>
      </c>
      <c r="E21" t="inlineStr">
        <is>
          <t>vpr</t>
        </is>
      </c>
      <c r="F21" t="inlineStr">
        <is>
          <t>18.98 GiB</t>
        </is>
      </c>
      <c r="G21" t="n">
        <v/>
      </c>
      <c r="H21" t="n">
        <v>373</v>
      </c>
      <c r="I21" t="n">
        <v>16678</v>
      </c>
      <c r="J21" t="n">
        <v>116</v>
      </c>
      <c r="K21" t="n">
        <v>5040</v>
      </c>
      <c r="L21" t="n">
        <v>16</v>
      </c>
      <c r="M21" t="n">
        <v>0</v>
      </c>
      <c r="N21" t="inlineStr">
        <is>
          <t>success</t>
        </is>
      </c>
      <c r="O21" t="inlineStr">
        <is>
          <t>v8.0.0-12074-g9761055f5-dirty</t>
        </is>
      </c>
      <c r="P21" t="inlineStr">
        <is>
          <t>release IPO VTR_ASSERT_LEVEL=2</t>
        </is>
      </c>
      <c r="Q21" t="inlineStr">
        <is>
          <t>GNU 12.3.0 on Linux-5.15.167.4-microsoft-standard-WSL2 x86_64</t>
        </is>
      </c>
      <c r="R21" t="inlineStr">
        <is>
          <t>2025-02-18T01:43:40</t>
        </is>
      </c>
      <c r="S21" t="inlineStr">
        <is>
          <t>DESKTOP-EI75AUS</t>
        </is>
      </c>
      <c r="T21" t="inlineStr">
        <is>
          <t>/home/duck2/vtr-verilog-to-routing/vtr_flow/tasks</t>
        </is>
      </c>
      <c r="U21" t="n">
        <v>19898976</v>
      </c>
      <c r="V21" t="n">
        <v>178</v>
      </c>
      <c r="W21" t="n">
        <v>195</v>
      </c>
      <c r="X21" t="n">
        <v>663067</v>
      </c>
      <c r="Y21" t="n">
        <v>568001</v>
      </c>
      <c r="Z21" t="n">
        <v>2</v>
      </c>
      <c r="AA21" t="n">
        <v>406083</v>
      </c>
      <c r="AB21" t="n">
        <v>22223</v>
      </c>
      <c r="AC21" t="n">
        <v>430</v>
      </c>
      <c r="AD21" t="n">
        <v>319</v>
      </c>
      <c r="AE21" t="n">
        <v>137170</v>
      </c>
      <c r="AF21" t="inlineStr">
        <is>
          <t>M9K</t>
        </is>
      </c>
      <c r="AG21" t="inlineStr">
        <is>
          <t>auto</t>
        </is>
      </c>
      <c r="AH21" t="n">
        <v>-1</v>
      </c>
      <c r="AI21" t="n">
        <v>-1</v>
      </c>
      <c r="AJ21" t="n">
        <v>-1</v>
      </c>
      <c r="AK21" t="n">
        <v>-1</v>
      </c>
      <c r="AL21" t="n">
        <v>-1</v>
      </c>
      <c r="AM21" t="n">
        <v>-1</v>
      </c>
      <c r="AN21" t="n">
        <v>-1</v>
      </c>
      <c r="AO21" t="inlineStr">
        <is>
          <t>19432.6 MiB</t>
        </is>
      </c>
      <c r="AP21" t="n">
        <v>0.24</v>
      </c>
      <c r="AQ21" t="n">
        <v>-1</v>
      </c>
      <c r="AR21" t="n">
        <v>-1</v>
      </c>
      <c r="AS21" t="n">
        <v>-1</v>
      </c>
      <c r="AT21" t="n">
        <v>-1</v>
      </c>
      <c r="AU21" t="n">
        <v>-1</v>
      </c>
      <c r="AV21" t="n">
        <v>-1</v>
      </c>
      <c r="AW21" t="n">
        <v>-1</v>
      </c>
      <c r="AX21" t="n">
        <v>-1</v>
      </c>
      <c r="AY21" t="n">
        <v>-1</v>
      </c>
      <c r="AZ21" t="n">
        <v>-1</v>
      </c>
      <c r="BA21" t="n">
        <v>16374317</v>
      </c>
      <c r="BB21" t="n">
        <v>40.3243</v>
      </c>
      <c r="BC21" t="n">
        <v>3024909</v>
      </c>
      <c r="BD21" t="n">
        <v>7.4493</v>
      </c>
      <c r="BE21" t="n">
        <v>916149</v>
      </c>
      <c r="BF21" t="n">
        <v>1728893</v>
      </c>
      <c r="BG21" t="n">
        <v>1361224685</v>
      </c>
      <c r="BH21" t="n">
        <v>310091922</v>
      </c>
      <c r="BI21" t="n">
        <v>0</v>
      </c>
      <c r="BJ21" t="n">
        <v>0</v>
      </c>
      <c r="BK21" t="n">
        <v>2578200000</v>
      </c>
      <c r="BL21" t="n">
        <v>18795.6</v>
      </c>
      <c r="BM21" t="n">
        <v>13</v>
      </c>
      <c r="BN21" t="n">
        <v>39390806</v>
      </c>
      <c r="BO21" t="n">
        <v>435738327</v>
      </c>
      <c r="BP21" t="n">
        <v>-1</v>
      </c>
      <c r="BQ21" t="n">
        <v>24.6167</v>
      </c>
      <c r="BR21" t="n">
        <v>10.6052</v>
      </c>
      <c r="BS21" t="n">
        <v>-5787790</v>
      </c>
      <c r="BT21" t="n">
        <v>-23.6167</v>
      </c>
      <c r="BU21" t="n">
        <v>0</v>
      </c>
      <c r="BV21" t="n">
        <v>0</v>
      </c>
      <c r="BW21" t="n">
        <v>272.32</v>
      </c>
      <c r="BX21" t="n">
        <v>-1</v>
      </c>
      <c r="BY21" t="n">
        <v>-1</v>
      </c>
      <c r="BZ21" t="inlineStr">
        <is>
          <t>19432.6 MiB</t>
        </is>
      </c>
      <c r="CA21" t="n">
        <v>158.57</v>
      </c>
      <c r="CB21" t="n">
        <v>17.5634</v>
      </c>
      <c r="CC21" t="n">
        <v>13.0941</v>
      </c>
      <c r="CD21" t="n">
        <v>-1</v>
      </c>
      <c r="CE21" t="n">
        <v>-1</v>
      </c>
      <c r="CF21" t="n">
        <v>-1</v>
      </c>
      <c r="CG21" t="n">
        <v/>
      </c>
    </row>
    <row r="22">
      <c r="A22" t="inlineStr">
        <is>
          <t>stratixiv_arch.timing.xml</t>
        </is>
      </c>
      <c r="B22" t="inlineStr">
        <is>
          <t>sparcT1_chip2_stratixiv_arch_timing.blif</t>
        </is>
      </c>
      <c r="C22" t="inlineStr">
        <is>
          <t>common</t>
        </is>
      </c>
      <c r="D22" t="n">
        <v>308.98</v>
      </c>
      <c r="E22" t="inlineStr">
        <is>
          <t>vpr</t>
        </is>
      </c>
      <c r="F22" t="inlineStr">
        <is>
          <t>12.82 GiB</t>
        </is>
      </c>
      <c r="G22" t="n">
        <v/>
      </c>
      <c r="H22" t="n">
        <v>1891</v>
      </c>
      <c r="I22" t="n">
        <v>33747</v>
      </c>
      <c r="J22" t="n">
        <v>3</v>
      </c>
      <c r="K22" t="n">
        <v>506</v>
      </c>
      <c r="L22" t="n">
        <v>0</v>
      </c>
      <c r="M22" t="n">
        <v>0</v>
      </c>
      <c r="N22" t="inlineStr">
        <is>
          <t>success</t>
        </is>
      </c>
      <c r="O22" t="inlineStr">
        <is>
          <t>v8.0.0-12074-g9761055f5-dirty</t>
        </is>
      </c>
      <c r="P22" t="inlineStr">
        <is>
          <t>release IPO VTR_ASSERT_LEVEL=2</t>
        </is>
      </c>
      <c r="Q22" t="inlineStr">
        <is>
          <t>GNU 12.3.0 on Linux-5.15.167.4-microsoft-standard-WSL2 x86_64</t>
        </is>
      </c>
      <c r="R22" t="inlineStr">
        <is>
          <t>2025-02-18T01:43:40</t>
        </is>
      </c>
      <c r="S22" t="inlineStr">
        <is>
          <t>DESKTOP-EI75AUS</t>
        </is>
      </c>
      <c r="T22" t="inlineStr">
        <is>
          <t>/home/duck2/vtr-verilog-to-routing/vtr_flow/tasks</t>
        </is>
      </c>
      <c r="U22" t="n">
        <v>13443168</v>
      </c>
      <c r="V22" t="n">
        <v>815</v>
      </c>
      <c r="W22" t="n">
        <v>1076</v>
      </c>
      <c r="X22" t="n">
        <v>764693</v>
      </c>
      <c r="Y22" t="n">
        <v>760412</v>
      </c>
      <c r="Z22" t="n">
        <v>1423</v>
      </c>
      <c r="AA22" t="n">
        <v>413569</v>
      </c>
      <c r="AB22" t="n">
        <v>36147</v>
      </c>
      <c r="AC22" t="n">
        <v>280</v>
      </c>
      <c r="AD22" t="n">
        <v>207</v>
      </c>
      <c r="AE22" t="n">
        <v>57960</v>
      </c>
      <c r="AF22" t="inlineStr">
        <is>
          <t>io</t>
        </is>
      </c>
      <c r="AG22" t="inlineStr">
        <is>
          <t>auto</t>
        </is>
      </c>
      <c r="AH22" t="n">
        <v>-1</v>
      </c>
      <c r="AI22" t="n">
        <v>-1</v>
      </c>
      <c r="AJ22" t="n">
        <v>-1</v>
      </c>
      <c r="AK22" t="n">
        <v>-1</v>
      </c>
      <c r="AL22" t="n">
        <v>-1</v>
      </c>
      <c r="AM22" t="n">
        <v>-1</v>
      </c>
      <c r="AN22" t="n">
        <v>-1</v>
      </c>
      <c r="AO22" t="inlineStr">
        <is>
          <t>11059.0 MiB</t>
        </is>
      </c>
      <c r="AP22" t="n">
        <v>0.38</v>
      </c>
      <c r="AQ22" t="n">
        <v>-1</v>
      </c>
      <c r="AR22" t="n">
        <v>-1</v>
      </c>
      <c r="AS22" t="n">
        <v>-1</v>
      </c>
      <c r="AT22" t="n">
        <v>-1</v>
      </c>
      <c r="AU22" t="n">
        <v>-1</v>
      </c>
      <c r="AV22" t="n">
        <v>-1</v>
      </c>
      <c r="AW22" t="n">
        <v>-1</v>
      </c>
      <c r="AX22" t="n">
        <v>-1</v>
      </c>
      <c r="AY22" t="n">
        <v>-1</v>
      </c>
      <c r="AZ22" t="n">
        <v>-1</v>
      </c>
      <c r="BA22" t="n">
        <v>7527370</v>
      </c>
      <c r="BB22" t="n">
        <v>18.5247</v>
      </c>
      <c r="BC22" t="n">
        <v>1629689</v>
      </c>
      <c r="BD22" t="n">
        <v>4.01063</v>
      </c>
      <c r="BE22" t="n">
        <v>980734</v>
      </c>
      <c r="BF22" t="n">
        <v>3061911</v>
      </c>
      <c r="BG22" t="n">
        <v>691788836</v>
      </c>
      <c r="BH22" t="n">
        <v>126894301</v>
      </c>
      <c r="BI22" t="n">
        <v>0</v>
      </c>
      <c r="BJ22" t="n">
        <v>0</v>
      </c>
      <c r="BK22" t="n">
        <v>1073740000</v>
      </c>
      <c r="BL22" t="n">
        <v>18525.6</v>
      </c>
      <c r="BM22" t="n">
        <v>20</v>
      </c>
      <c r="BN22" t="n">
        <v>16684552</v>
      </c>
      <c r="BO22" t="n">
        <v>184042692</v>
      </c>
      <c r="BP22" t="n">
        <v>-1</v>
      </c>
      <c r="BQ22" t="n">
        <v>17.5704</v>
      </c>
      <c r="BR22" t="n">
        <v>5.01015</v>
      </c>
      <c r="BS22" t="n">
        <v>-4706780</v>
      </c>
      <c r="BT22" t="n">
        <v>-16.5704</v>
      </c>
      <c r="BU22" t="n">
        <v>0</v>
      </c>
      <c r="BV22" t="n">
        <v>0</v>
      </c>
      <c r="BW22" t="n">
        <v>115.27</v>
      </c>
      <c r="BX22" t="n">
        <v>-1</v>
      </c>
      <c r="BY22" t="n">
        <v>-1</v>
      </c>
      <c r="BZ22" t="inlineStr">
        <is>
          <t>11193.5 MiB</t>
        </is>
      </c>
      <c r="CA22" t="n">
        <v>67.51000000000001</v>
      </c>
      <c r="CB22" t="n">
        <v>23.3165</v>
      </c>
      <c r="CC22" t="n">
        <v>16.6192</v>
      </c>
      <c r="CD22" t="n">
        <v>-1</v>
      </c>
      <c r="CE22" t="n">
        <v>-1</v>
      </c>
      <c r="CF22" t="n">
        <v>-1</v>
      </c>
      <c r="CG22" t="n">
        <v/>
      </c>
    </row>
    <row r="23">
      <c r="A23" t="inlineStr">
        <is>
          <t>stratixiv_arch.timing.xml</t>
        </is>
      </c>
      <c r="B23" t="inlineStr">
        <is>
          <t>LU_Network_stratixiv_arch_timing.blif</t>
        </is>
      </c>
      <c r="C23" t="inlineStr">
        <is>
          <t>common</t>
        </is>
      </c>
      <c r="D23" t="n">
        <v>231.57</v>
      </c>
      <c r="E23" t="inlineStr">
        <is>
          <t>vpr</t>
        </is>
      </c>
      <c r="F23" t="inlineStr">
        <is>
          <t>11.19 GiB</t>
        </is>
      </c>
      <c r="G23" t="n">
        <v/>
      </c>
      <c r="H23" t="n">
        <v>399</v>
      </c>
      <c r="I23" t="n">
        <v>31093</v>
      </c>
      <c r="J23" t="n">
        <v>112</v>
      </c>
      <c r="K23" t="n">
        <v>1175</v>
      </c>
      <c r="L23" t="n">
        <v>0</v>
      </c>
      <c r="M23" t="n">
        <v>2</v>
      </c>
      <c r="N23" t="inlineStr">
        <is>
          <t>success</t>
        </is>
      </c>
      <c r="O23" t="inlineStr">
        <is>
          <t>v8.0.0-12074-g9761055f5-dirty</t>
        </is>
      </c>
      <c r="P23" t="inlineStr">
        <is>
          <t>release IPO VTR_ASSERT_LEVEL=2</t>
        </is>
      </c>
      <c r="Q23" t="inlineStr">
        <is>
          <t>GNU 12.3.0 on Linux-5.15.167.4-microsoft-standard-WSL2 x86_64</t>
        </is>
      </c>
      <c r="R23" t="inlineStr">
        <is>
          <t>2025-02-18T01:43:40</t>
        </is>
      </c>
      <c r="S23" t="inlineStr">
        <is>
          <t>DESKTOP-EI75AUS</t>
        </is>
      </c>
      <c r="T23" t="inlineStr">
        <is>
          <t>/home/duck2/vtr-verilog-to-routing/vtr_flow/tasks</t>
        </is>
      </c>
      <c r="U23" t="n">
        <v>11730784</v>
      </c>
      <c r="V23" t="n">
        <v>85</v>
      </c>
      <c r="W23" t="n">
        <v>185</v>
      </c>
      <c r="X23" t="n">
        <v>721554</v>
      </c>
      <c r="Y23" t="n">
        <v>630079</v>
      </c>
      <c r="Z23" t="n">
        <v>28</v>
      </c>
      <c r="AA23" t="n">
        <v>405002</v>
      </c>
      <c r="AB23" t="n">
        <v>32781</v>
      </c>
      <c r="AC23" t="n">
        <v>220</v>
      </c>
      <c r="AD23" t="n">
        <v>163</v>
      </c>
      <c r="AE23" t="n">
        <v>35860</v>
      </c>
      <c r="AF23" t="inlineStr">
        <is>
          <t>LAB</t>
        </is>
      </c>
      <c r="AG23" t="inlineStr">
        <is>
          <t>auto</t>
        </is>
      </c>
      <c r="AH23" t="n">
        <v>-1</v>
      </c>
      <c r="AI23" t="n">
        <v>-1</v>
      </c>
      <c r="AJ23" t="n">
        <v>-1</v>
      </c>
      <c r="AK23" t="n">
        <v>-1</v>
      </c>
      <c r="AL23" t="n">
        <v>-1</v>
      </c>
      <c r="AM23" t="n">
        <v>-1</v>
      </c>
      <c r="AN23" t="n">
        <v>-1</v>
      </c>
      <c r="AO23" t="inlineStr">
        <is>
          <t>8533.0 MiB</t>
        </is>
      </c>
      <c r="AP23" t="n">
        <v>0.36</v>
      </c>
      <c r="AQ23" t="n">
        <v>-1</v>
      </c>
      <c r="AR23" t="n">
        <v>-1</v>
      </c>
      <c r="AS23" t="n">
        <v>-1</v>
      </c>
      <c r="AT23" t="n">
        <v>-1</v>
      </c>
      <c r="AU23" t="n">
        <v>-1</v>
      </c>
      <c r="AV23" t="n">
        <v>-1</v>
      </c>
      <c r="AW23" t="n">
        <v>-1</v>
      </c>
      <c r="AX23" t="n">
        <v>-1</v>
      </c>
      <c r="AY23" t="n">
        <v>-1</v>
      </c>
      <c r="AZ23" t="n">
        <v>-1</v>
      </c>
      <c r="BA23" t="n">
        <v>6246859</v>
      </c>
      <c r="BB23" t="n">
        <v>15.4431</v>
      </c>
      <c r="BC23" t="n">
        <v>1361867</v>
      </c>
      <c r="BD23" t="n">
        <v>3.36673</v>
      </c>
      <c r="BE23" t="n">
        <v>826925</v>
      </c>
      <c r="BF23" t="n">
        <v>1758877</v>
      </c>
      <c r="BG23" t="n">
        <v>640401451</v>
      </c>
      <c r="BH23" t="n">
        <v>144854138</v>
      </c>
      <c r="BI23" t="n">
        <v>0</v>
      </c>
      <c r="BJ23" t="n">
        <v>0</v>
      </c>
      <c r="BK23" t="n">
        <v>664232000</v>
      </c>
      <c r="BL23" t="n">
        <v>18522.9</v>
      </c>
      <c r="BM23" t="n">
        <v>15</v>
      </c>
      <c r="BN23" t="n">
        <v>10351778</v>
      </c>
      <c r="BO23" t="n">
        <v>113707977</v>
      </c>
      <c r="BP23" t="n">
        <v>-1</v>
      </c>
      <c r="BQ23" t="n">
        <v>8.899929999999999</v>
      </c>
      <c r="BR23" t="n">
        <v>5.39853</v>
      </c>
      <c r="BS23" t="n">
        <v>-912240</v>
      </c>
      <c r="BT23" t="n">
        <v>-7.89993</v>
      </c>
      <c r="BU23" t="n">
        <v>0</v>
      </c>
      <c r="BV23" t="n">
        <v>0</v>
      </c>
      <c r="BW23" t="n">
        <v>69.98999999999999</v>
      </c>
      <c r="BX23" t="n">
        <v>-1</v>
      </c>
      <c r="BY23" t="n">
        <v>-1</v>
      </c>
      <c r="BZ23" t="inlineStr">
        <is>
          <t>9656.0 MiB</t>
        </is>
      </c>
      <c r="CA23" t="n">
        <v>52.88</v>
      </c>
      <c r="CB23" t="n">
        <v>19.4375</v>
      </c>
      <c r="CC23" t="n">
        <v>13.7754</v>
      </c>
      <c r="CD23" t="n">
        <v>-1</v>
      </c>
      <c r="CE23" t="n">
        <v>-1</v>
      </c>
      <c r="CF23" t="n">
        <v>-1</v>
      </c>
      <c r="CG23" t="n">
        <v/>
      </c>
    </row>
  </sheetData>
  <pageMargins left="0.75" right="0.75" top="1" bottom="1" header="0.5" footer="0.5"/>
</worksheet>
</file>

<file path=xl/worksheets/sheet5.xml><?xml version="1.0" encoding="utf-8"?>
<worksheet xmlns="http://schemas.openxmlformats.org/spreadsheetml/2006/main">
  <sheetPr>
    <outlinePr summaryBelow="1" summaryRight="1"/>
    <pageSetUpPr/>
  </sheetPr>
  <dimension ref="A1:CG23"/>
  <sheetViews>
    <sheetView workbookViewId="0">
      <selection activeCell="A1" sqref="A1"/>
    </sheetView>
  </sheetViews>
  <sheetFormatPr baseColWidth="8" defaultRowHeight="15"/>
  <sheetData>
    <row r="1">
      <c r="A1" t="inlineStr">
        <is>
          <t>arch</t>
        </is>
      </c>
      <c r="B1" t="inlineStr">
        <is>
          <t>circuit</t>
        </is>
      </c>
      <c r="C1" t="inlineStr">
        <is>
          <t>script_params</t>
        </is>
      </c>
      <c r="D1" t="inlineStr">
        <is>
          <t>vtr_flow_elapsed_time</t>
        </is>
      </c>
      <c r="E1" t="inlineStr">
        <is>
          <t>vtr_max_mem_stage</t>
        </is>
      </c>
      <c r="F1" t="inlineStr">
        <is>
          <t>vtr_max_mem</t>
        </is>
      </c>
      <c r="G1" t="inlineStr">
        <is>
          <t>error</t>
        </is>
      </c>
      <c r="H1" t="inlineStr">
        <is>
          <t>num_io</t>
        </is>
      </c>
      <c r="I1" t="inlineStr">
        <is>
          <t>num_LAB</t>
        </is>
      </c>
      <c r="J1" t="inlineStr">
        <is>
          <t>num_DSP</t>
        </is>
      </c>
      <c r="K1" t="inlineStr">
        <is>
          <t>num_M9K</t>
        </is>
      </c>
      <c r="L1" t="inlineStr">
        <is>
          <t>num_M144K</t>
        </is>
      </c>
      <c r="M1" t="inlineStr">
        <is>
          <t>num_PLL</t>
        </is>
      </c>
      <c r="N1" t="inlineStr">
        <is>
          <t>vpr_status</t>
        </is>
      </c>
      <c r="O1" t="inlineStr">
        <is>
          <t>vpr_revision</t>
        </is>
      </c>
      <c r="P1" t="inlineStr">
        <is>
          <t>vpr_build_info</t>
        </is>
      </c>
      <c r="Q1" t="inlineStr">
        <is>
          <t>vpr_compiler</t>
        </is>
      </c>
      <c r="R1" t="inlineStr">
        <is>
          <t>vpr_compiled</t>
        </is>
      </c>
      <c r="S1" t="inlineStr">
        <is>
          <t>hostname</t>
        </is>
      </c>
      <c r="T1" t="inlineStr">
        <is>
          <t>rundir</t>
        </is>
      </c>
      <c r="U1" t="inlineStr">
        <is>
          <t>max_vpr_mem</t>
        </is>
      </c>
      <c r="V1" t="inlineStr">
        <is>
          <t>num_primary_inputs</t>
        </is>
      </c>
      <c r="W1" t="inlineStr">
        <is>
          <t>num_primary_outputs</t>
        </is>
      </c>
      <c r="X1" t="inlineStr">
        <is>
          <t>num_pre_packed_nets</t>
        </is>
      </c>
      <c r="Y1" t="inlineStr">
        <is>
          <t>num_pre_packed_blocks</t>
        </is>
      </c>
      <c r="Z1" t="inlineStr">
        <is>
          <t>num_netlist_clocks</t>
        </is>
      </c>
      <c r="AA1" t="inlineStr">
        <is>
          <t>num_post_packed_nets</t>
        </is>
      </c>
      <c r="AB1" t="inlineStr">
        <is>
          <t>num_post_packed_blocks</t>
        </is>
      </c>
      <c r="AC1" t="inlineStr">
        <is>
          <t>device_width</t>
        </is>
      </c>
      <c r="AD1" t="inlineStr">
        <is>
          <t>device_height</t>
        </is>
      </c>
      <c r="AE1" t="inlineStr">
        <is>
          <t>device_grid_tiles</t>
        </is>
      </c>
      <c r="AF1" t="inlineStr">
        <is>
          <t>device_limiting_resources</t>
        </is>
      </c>
      <c r="AG1" t="inlineStr">
        <is>
          <t>device_name</t>
        </is>
      </c>
      <c r="AH1" t="inlineStr">
        <is>
          <t>pack_mem</t>
        </is>
      </c>
      <c r="AI1" t="inlineStr">
        <is>
          <t>pack_time</t>
        </is>
      </c>
      <c r="AJ1" t="inlineStr">
        <is>
          <t>placed_wirelength_est</t>
        </is>
      </c>
      <c r="AK1" t="inlineStr">
        <is>
          <t>total_swap</t>
        </is>
      </c>
      <c r="AL1" t="inlineStr">
        <is>
          <t>accepted_swap</t>
        </is>
      </c>
      <c r="AM1" t="inlineStr">
        <is>
          <t>rejected_swap</t>
        </is>
      </c>
      <c r="AN1" t="inlineStr">
        <is>
          <t>aborted_swap</t>
        </is>
      </c>
      <c r="AO1" t="inlineStr">
        <is>
          <t>place_mem</t>
        </is>
      </c>
      <c r="AP1" t="inlineStr">
        <is>
          <t>place_time</t>
        </is>
      </c>
      <c r="AQ1" t="inlineStr">
        <is>
          <t>place_quench_time</t>
        </is>
      </c>
      <c r="AR1" t="inlineStr">
        <is>
          <t>placed_CPD_est</t>
        </is>
      </c>
      <c r="AS1" t="inlineStr">
        <is>
          <t>placed_setup_TNS_est</t>
        </is>
      </c>
      <c r="AT1" t="inlineStr">
        <is>
          <t>placed_setup_WNS_est</t>
        </is>
      </c>
      <c r="AU1" t="inlineStr">
        <is>
          <t>placed_geomean_nonvirtual_intradomain_critical_path_delay_est</t>
        </is>
      </c>
      <c r="AV1" t="inlineStr">
        <is>
          <t>place_delay_matrix_lookup_time</t>
        </is>
      </c>
      <c r="AW1" t="inlineStr">
        <is>
          <t>place_quench_timing_analysis_time</t>
        </is>
      </c>
      <c r="AX1" t="inlineStr">
        <is>
          <t>place_quench_sta_time</t>
        </is>
      </c>
      <c r="AY1" t="inlineStr">
        <is>
          <t>place_total_timing_analysis_time</t>
        </is>
      </c>
      <c r="AZ1" t="inlineStr">
        <is>
          <t>place_total_sta_time</t>
        </is>
      </c>
      <c r="BA1" t="inlineStr">
        <is>
          <t>routed_wirelength</t>
        </is>
      </c>
      <c r="BB1" t="inlineStr">
        <is>
          <t>avg_routed_wirelength</t>
        </is>
      </c>
      <c r="BC1" t="inlineStr">
        <is>
          <t>routed_wiresegment</t>
        </is>
      </c>
      <c r="BD1" t="inlineStr">
        <is>
          <t>avg_routed_wiresegment</t>
        </is>
      </c>
      <c r="BE1" t="inlineStr">
        <is>
          <t>total_nets_routed</t>
        </is>
      </c>
      <c r="BF1" t="inlineStr">
        <is>
          <t>total_connections_routed</t>
        </is>
      </c>
      <c r="BG1" t="inlineStr">
        <is>
          <t>total_heap_pushes</t>
        </is>
      </c>
      <c r="BH1" t="inlineStr">
        <is>
          <t>total_heap_pops</t>
        </is>
      </c>
      <c r="BI1" t="inlineStr">
        <is>
          <t>logic_block_area_total</t>
        </is>
      </c>
      <c r="BJ1" t="inlineStr">
        <is>
          <t>logic_block_area_used</t>
        </is>
      </c>
      <c r="BK1" t="inlineStr">
        <is>
          <t>routing_area_total</t>
        </is>
      </c>
      <c r="BL1" t="inlineStr">
        <is>
          <t>routing_area_per_tile</t>
        </is>
      </c>
      <c r="BM1" t="inlineStr">
        <is>
          <t>crit_path_route_success_iteration</t>
        </is>
      </c>
      <c r="BN1" t="inlineStr">
        <is>
          <t>num_rr_graph_nodes</t>
        </is>
      </c>
      <c r="BO1" t="inlineStr">
        <is>
          <t>num_rr_graph_edges</t>
        </is>
      </c>
      <c r="BP1" t="inlineStr">
        <is>
          <t>collapsed_nodes</t>
        </is>
      </c>
      <c r="BQ1" t="inlineStr">
        <is>
          <t>critical_path_delay</t>
        </is>
      </c>
      <c r="BR1" t="inlineStr">
        <is>
          <t>geomean_nonvirtual_intradomain_critical_path_delay</t>
        </is>
      </c>
      <c r="BS1" t="inlineStr">
        <is>
          <t>setup_TNS</t>
        </is>
      </c>
      <c r="BT1" t="inlineStr">
        <is>
          <t>setup_WNS</t>
        </is>
      </c>
      <c r="BU1" t="inlineStr">
        <is>
          <t>hold_TNS</t>
        </is>
      </c>
      <c r="BV1" t="inlineStr">
        <is>
          <t>hold_WNS</t>
        </is>
      </c>
      <c r="BW1" t="inlineStr">
        <is>
          <t>create_rr_graph_time</t>
        </is>
      </c>
      <c r="BX1" t="inlineStr">
        <is>
          <t>create_intra_cluster_rr_graph_time</t>
        </is>
      </c>
      <c r="BY1" t="inlineStr">
        <is>
          <t>adding_internal_edges</t>
        </is>
      </c>
      <c r="BZ1" t="inlineStr">
        <is>
          <t>route_mem</t>
        </is>
      </c>
      <c r="CA1" t="inlineStr">
        <is>
          <t>crit_path_route_time</t>
        </is>
      </c>
      <c r="CB1" t="inlineStr">
        <is>
          <t>crit_path_total_timing_analysis_time</t>
        </is>
      </c>
      <c r="CC1" t="inlineStr">
        <is>
          <t>crit_path_total_sta_time</t>
        </is>
      </c>
      <c r="CD1" t="inlineStr">
        <is>
          <t>router_lookahead_mem</t>
        </is>
      </c>
      <c r="CE1" t="inlineStr">
        <is>
          <t>tile_lookahead_computation_time</t>
        </is>
      </c>
      <c r="CF1" t="inlineStr">
        <is>
          <t>router_lookahead_computation_time</t>
        </is>
      </c>
      <c r="CG1" t="inlineStr">
        <is>
          <t>Unnamed: 84</t>
        </is>
      </c>
    </row>
    <row r="2">
      <c r="A2" t="inlineStr">
        <is>
          <t>stratixiv_arch.timing.xml</t>
        </is>
      </c>
      <c r="B2" t="inlineStr">
        <is>
          <t>gsm_switch_stratixiv_arch_timing.blif</t>
        </is>
      </c>
      <c r="C2" t="inlineStr">
        <is>
          <t>common</t>
        </is>
      </c>
      <c r="D2" t="n">
        <v>218.24</v>
      </c>
      <c r="E2" t="inlineStr">
        <is>
          <t>vpr</t>
        </is>
      </c>
      <c r="F2" t="inlineStr">
        <is>
          <t>9.66 GiB</t>
        </is>
      </c>
      <c r="G2" t="n">
        <v/>
      </c>
      <c r="H2" t="n">
        <v>136</v>
      </c>
      <c r="I2" t="n">
        <v>21504</v>
      </c>
      <c r="J2" t="n">
        <v>0</v>
      </c>
      <c r="K2" t="n">
        <v>1848</v>
      </c>
      <c r="L2" t="n">
        <v>0</v>
      </c>
      <c r="M2" t="n">
        <v>1</v>
      </c>
      <c r="N2" t="inlineStr">
        <is>
          <t>success</t>
        </is>
      </c>
      <c r="O2" t="inlineStr">
        <is>
          <t>v8.0.0-12076-g6acbdc902-dirty</t>
        </is>
      </c>
      <c r="P2" t="inlineStr">
        <is>
          <t>release IPO VTR_ASSERT_LEVEL=2</t>
        </is>
      </c>
      <c r="Q2" t="inlineStr">
        <is>
          <t>GNU 12.3.0 on Linux-5.15.167.4-microsoft-standard-WSL2 x86_64</t>
        </is>
      </c>
      <c r="R2" t="inlineStr">
        <is>
          <t>2025-03-18T05:28:05</t>
        </is>
      </c>
      <c r="S2" t="inlineStr">
        <is>
          <t>DESKTOP-EI75AUS</t>
        </is>
      </c>
      <c r="T2" t="inlineStr">
        <is>
          <t>/home/duck2/vtr-verilog-to-routing/vtr_flow/tasks</t>
        </is>
      </c>
      <c r="U2" t="n">
        <v>10134020</v>
      </c>
      <c r="V2" t="n">
        <v>100</v>
      </c>
      <c r="W2" t="n">
        <v>36</v>
      </c>
      <c r="X2" t="n">
        <v>504627</v>
      </c>
      <c r="Y2" t="n">
        <v>490068</v>
      </c>
      <c r="Z2" t="n">
        <v>5</v>
      </c>
      <c r="AA2" t="n">
        <v>198545</v>
      </c>
      <c r="AB2" t="n">
        <v>23489</v>
      </c>
      <c r="AC2" t="n">
        <v>255</v>
      </c>
      <c r="AD2" t="n">
        <v>189</v>
      </c>
      <c r="AE2" t="n">
        <v>48195</v>
      </c>
      <c r="AF2" t="inlineStr">
        <is>
          <t>M9K</t>
        </is>
      </c>
      <c r="AG2" t="inlineStr">
        <is>
          <t>auto</t>
        </is>
      </c>
      <c r="AH2" t="n">
        <v>-1</v>
      </c>
      <c r="AI2" t="n">
        <v>-1</v>
      </c>
      <c r="AJ2" t="n">
        <v>-1</v>
      </c>
      <c r="AK2" t="n">
        <v>-1</v>
      </c>
      <c r="AL2" t="n">
        <v>-1</v>
      </c>
      <c r="AM2" t="n">
        <v>-1</v>
      </c>
      <c r="AN2" t="n">
        <v>-1</v>
      </c>
      <c r="AO2" t="inlineStr">
        <is>
          <t>8901.7 MiB</t>
        </is>
      </c>
      <c r="AP2" t="n">
        <v>0.23</v>
      </c>
      <c r="AQ2" t="n">
        <v>-1</v>
      </c>
      <c r="AR2" t="n">
        <v>-1</v>
      </c>
      <c r="AS2" t="n">
        <v>-1</v>
      </c>
      <c r="AT2" t="n">
        <v>-1</v>
      </c>
      <c r="AU2" t="n">
        <v>-1</v>
      </c>
      <c r="AV2" t="n">
        <v>-1</v>
      </c>
      <c r="AW2" t="n">
        <v>-1</v>
      </c>
      <c r="AX2" t="n">
        <v>-1</v>
      </c>
      <c r="AY2" t="n">
        <v>-1</v>
      </c>
      <c r="AZ2" t="n">
        <v>-1</v>
      </c>
      <c r="BA2" t="n">
        <v>5236865</v>
      </c>
      <c r="BB2" t="n">
        <v>26.3773</v>
      </c>
      <c r="BC2" t="n">
        <v>1045454</v>
      </c>
      <c r="BD2" t="n">
        <v>5.26579</v>
      </c>
      <c r="BE2" t="n">
        <v>416459</v>
      </c>
      <c r="BF2" t="n">
        <v>1216005</v>
      </c>
      <c r="BG2" t="n">
        <v>496707064</v>
      </c>
      <c r="BH2" t="n">
        <v>104129940</v>
      </c>
      <c r="BI2" t="n">
        <v>0</v>
      </c>
      <c r="BJ2" t="n">
        <v>0</v>
      </c>
      <c r="BK2" t="n">
        <v>891219000</v>
      </c>
      <c r="BL2" t="n">
        <v>18491.9</v>
      </c>
      <c r="BM2" t="n">
        <v>11</v>
      </c>
      <c r="BN2" t="n">
        <v>13900790</v>
      </c>
      <c r="BO2" t="n">
        <v>152931888</v>
      </c>
      <c r="BP2" t="n">
        <v>-1</v>
      </c>
      <c r="BQ2" t="n">
        <v>10.3578</v>
      </c>
      <c r="BR2" t="n">
        <v>6.93574</v>
      </c>
      <c r="BS2" t="n">
        <v>-1982980</v>
      </c>
      <c r="BT2" t="n">
        <v>-9.35779</v>
      </c>
      <c r="BU2" t="n">
        <v>0</v>
      </c>
      <c r="BV2" t="n">
        <v>0</v>
      </c>
      <c r="BW2" t="n">
        <v>93.78</v>
      </c>
      <c r="BX2" t="n">
        <v>-1</v>
      </c>
      <c r="BY2" t="n">
        <v>-1</v>
      </c>
      <c r="BZ2" t="inlineStr">
        <is>
          <t>8901.7 MiB</t>
        </is>
      </c>
      <c r="CA2" t="n">
        <v>44.92</v>
      </c>
      <c r="CB2" t="n">
        <v>8.87247</v>
      </c>
      <c r="CC2" t="n">
        <v>6.86001</v>
      </c>
      <c r="CD2" t="n">
        <v>-1</v>
      </c>
      <c r="CE2" t="n">
        <v>-1</v>
      </c>
      <c r="CF2" t="n">
        <v>-1</v>
      </c>
      <c r="CG2" t="n">
        <v/>
      </c>
    </row>
    <row r="3">
      <c r="A3" t="inlineStr">
        <is>
          <t>stratixiv_arch.timing.xml</t>
        </is>
      </c>
      <c r="B3" t="inlineStr">
        <is>
          <t>mes_noc_stratixiv_arch_timing.blif</t>
        </is>
      </c>
      <c r="C3" t="inlineStr">
        <is>
          <t>common</t>
        </is>
      </c>
      <c r="D3" t="n">
        <v>219.33</v>
      </c>
      <c r="E3" t="inlineStr">
        <is>
          <t>vpr</t>
        </is>
      </c>
      <c r="F3" t="inlineStr">
        <is>
          <t>9.29 GiB</t>
        </is>
      </c>
      <c r="G3" t="n">
        <v/>
      </c>
      <c r="H3" t="n">
        <v>5</v>
      </c>
      <c r="I3" t="n">
        <v>23916</v>
      </c>
      <c r="J3" t="n">
        <v>0</v>
      </c>
      <c r="K3" t="n">
        <v>800</v>
      </c>
      <c r="L3" t="n">
        <v>0</v>
      </c>
      <c r="M3" t="n">
        <v>8</v>
      </c>
      <c r="N3" t="inlineStr">
        <is>
          <t>success</t>
        </is>
      </c>
      <c r="O3" t="inlineStr">
        <is>
          <t>v8.0.0-12076-g6acbdc902-dirty</t>
        </is>
      </c>
      <c r="P3" t="inlineStr">
        <is>
          <t>release IPO VTR_ASSERT_LEVEL=2</t>
        </is>
      </c>
      <c r="Q3" t="inlineStr">
        <is>
          <t>GNU 12.3.0 on Linux-5.15.167.4-microsoft-standard-WSL2 x86_64</t>
        </is>
      </c>
      <c r="R3" t="inlineStr">
        <is>
          <t>2025-03-18T05:28:05</t>
        </is>
      </c>
      <c r="S3" t="inlineStr">
        <is>
          <t>DESKTOP-EI75AUS</t>
        </is>
      </c>
      <c r="T3" t="inlineStr">
        <is>
          <t>/home/duck2/vtr-verilog-to-routing/vtr_flow/tasks</t>
        </is>
      </c>
      <c r="U3" t="n">
        <v>9740004</v>
      </c>
      <c r="V3" t="n">
        <v>3</v>
      </c>
      <c r="W3" t="n">
        <v>2</v>
      </c>
      <c r="X3" t="n">
        <v>577696</v>
      </c>
      <c r="Y3" t="n">
        <v>547568</v>
      </c>
      <c r="Z3" t="n">
        <v>17</v>
      </c>
      <c r="AA3" t="n">
        <v>341442</v>
      </c>
      <c r="AB3" t="n">
        <v>24729</v>
      </c>
      <c r="AC3" t="n">
        <v>194</v>
      </c>
      <c r="AD3" t="n">
        <v>144</v>
      </c>
      <c r="AE3" t="n">
        <v>27936</v>
      </c>
      <c r="AF3" t="inlineStr">
        <is>
          <t>LAB</t>
        </is>
      </c>
      <c r="AG3" t="inlineStr">
        <is>
          <t>auto</t>
        </is>
      </c>
      <c r="AH3" t="n">
        <v>-1</v>
      </c>
      <c r="AI3" t="n">
        <v>-1</v>
      </c>
      <c r="AJ3" t="n">
        <v>-1</v>
      </c>
      <c r="AK3" t="n">
        <v>-1</v>
      </c>
      <c r="AL3" t="n">
        <v>-1</v>
      </c>
      <c r="AM3" t="n">
        <v>-1</v>
      </c>
      <c r="AN3" t="n">
        <v>-1</v>
      </c>
      <c r="AO3" t="inlineStr">
        <is>
          <t>6886.6 MiB</t>
        </is>
      </c>
      <c r="AP3" t="n">
        <v>0.25</v>
      </c>
      <c r="AQ3" t="n">
        <v>-1</v>
      </c>
      <c r="AR3" t="n">
        <v>-1</v>
      </c>
      <c r="AS3" t="n">
        <v>-1</v>
      </c>
      <c r="AT3" t="n">
        <v>-1</v>
      </c>
      <c r="AU3" t="n">
        <v>-1</v>
      </c>
      <c r="AV3" t="n">
        <v>-1</v>
      </c>
      <c r="AW3" t="n">
        <v>-1</v>
      </c>
      <c r="AX3" t="n">
        <v>-1</v>
      </c>
      <c r="AY3" t="n">
        <v>-1</v>
      </c>
      <c r="AZ3" t="n">
        <v>-1</v>
      </c>
      <c r="BA3" t="n">
        <v>5086273</v>
      </c>
      <c r="BB3" t="n">
        <v>14.8973</v>
      </c>
      <c r="BC3" t="n">
        <v>1161332</v>
      </c>
      <c r="BD3" t="n">
        <v>3.40146</v>
      </c>
      <c r="BE3" t="n">
        <v>785616</v>
      </c>
      <c r="BF3" t="n">
        <v>2311658</v>
      </c>
      <c r="BG3" t="n">
        <v>923032402</v>
      </c>
      <c r="BH3" t="n">
        <v>124051191</v>
      </c>
      <c r="BI3" t="n">
        <v>0</v>
      </c>
      <c r="BJ3" t="n">
        <v>0</v>
      </c>
      <c r="BK3" t="n">
        <v>518916000</v>
      </c>
      <c r="BL3" t="n">
        <v>18575.2</v>
      </c>
      <c r="BM3" t="n">
        <v>17</v>
      </c>
      <c r="BN3" t="n">
        <v>8071764</v>
      </c>
      <c r="BO3" t="n">
        <v>88644687</v>
      </c>
      <c r="BP3" t="n">
        <v>-1</v>
      </c>
      <c r="BQ3" t="n">
        <v>12.2307</v>
      </c>
      <c r="BR3" t="n">
        <v>9.02862</v>
      </c>
      <c r="BS3" t="n">
        <v>-3784770</v>
      </c>
      <c r="BT3" t="n">
        <v>-11.2307</v>
      </c>
      <c r="BU3" t="n">
        <v>0</v>
      </c>
      <c r="BV3" t="n">
        <v>0</v>
      </c>
      <c r="BW3" t="n">
        <v>54.75</v>
      </c>
      <c r="BX3" t="n">
        <v>-1</v>
      </c>
      <c r="BY3" t="n">
        <v>-1</v>
      </c>
      <c r="BZ3" t="inlineStr">
        <is>
          <t>8189.4 MiB</t>
        </is>
      </c>
      <c r="CA3" t="n">
        <v>74.44</v>
      </c>
      <c r="CB3" t="n">
        <v>18.7263</v>
      </c>
      <c r="CC3" t="n">
        <v>13.2226</v>
      </c>
      <c r="CD3" t="n">
        <v>-1</v>
      </c>
      <c r="CE3" t="n">
        <v>-1</v>
      </c>
      <c r="CF3" t="n">
        <v>-1</v>
      </c>
      <c r="CG3" t="n">
        <v/>
      </c>
    </row>
    <row r="4">
      <c r="A4" t="inlineStr">
        <is>
          <t>stratixiv_arch.timing.xml</t>
        </is>
      </c>
      <c r="B4" t="inlineStr">
        <is>
          <t>dart_stratixiv_arch_timing.blif</t>
        </is>
      </c>
      <c r="C4" t="inlineStr">
        <is>
          <t>common</t>
        </is>
      </c>
      <c r="D4" t="n">
        <v>84.62</v>
      </c>
      <c r="E4" t="inlineStr">
        <is>
          <t>vpr</t>
        </is>
      </c>
      <c r="F4" t="inlineStr">
        <is>
          <t>4.23 GiB</t>
        </is>
      </c>
      <c r="G4" t="n">
        <v/>
      </c>
      <c r="H4" t="n">
        <v>69</v>
      </c>
      <c r="I4" t="n">
        <v>6931</v>
      </c>
      <c r="J4" t="n">
        <v>0</v>
      </c>
      <c r="K4" t="n">
        <v>530</v>
      </c>
      <c r="L4" t="n">
        <v>0</v>
      </c>
      <c r="M4" t="n">
        <v>0</v>
      </c>
      <c r="N4" t="inlineStr">
        <is>
          <t>success</t>
        </is>
      </c>
      <c r="O4" t="inlineStr">
        <is>
          <t>v8.0.0-12076-g6acbdc902-dirty</t>
        </is>
      </c>
      <c r="P4" t="inlineStr">
        <is>
          <t>release IPO VTR_ASSERT_LEVEL=2</t>
        </is>
      </c>
      <c r="Q4" t="inlineStr">
        <is>
          <t>GNU 12.3.0 on Linux-5.15.167.4-microsoft-standard-WSL2 x86_64</t>
        </is>
      </c>
      <c r="R4" t="inlineStr">
        <is>
          <t>2025-03-18T05:28:05</t>
        </is>
      </c>
      <c r="S4" t="inlineStr">
        <is>
          <t>DESKTOP-EI75AUS</t>
        </is>
      </c>
      <c r="T4" t="inlineStr">
        <is>
          <t>/home/duck2/vtr-verilog-to-routing/vtr_flow/tasks</t>
        </is>
      </c>
      <c r="U4" t="n">
        <v>4439868</v>
      </c>
      <c r="V4" t="n">
        <v>23</v>
      </c>
      <c r="W4" t="n">
        <v>46</v>
      </c>
      <c r="X4" t="n">
        <v>223304</v>
      </c>
      <c r="Y4" t="n">
        <v>202401</v>
      </c>
      <c r="Z4" t="n">
        <v>1</v>
      </c>
      <c r="AA4" t="n">
        <v>129225</v>
      </c>
      <c r="AB4" t="n">
        <v>7530</v>
      </c>
      <c r="AC4" t="n">
        <v>138</v>
      </c>
      <c r="AD4" t="n">
        <v>102</v>
      </c>
      <c r="AE4" t="n">
        <v>14076</v>
      </c>
      <c r="AF4" t="inlineStr">
        <is>
          <t>M9K</t>
        </is>
      </c>
      <c r="AG4" t="inlineStr">
        <is>
          <t>auto</t>
        </is>
      </c>
      <c r="AH4" t="n">
        <v>-1</v>
      </c>
      <c r="AI4" t="n">
        <v>-1</v>
      </c>
      <c r="AJ4" t="n">
        <v>-1</v>
      </c>
      <c r="AK4" t="n">
        <v>-1</v>
      </c>
      <c r="AL4" t="n">
        <v>-1</v>
      </c>
      <c r="AM4" t="n">
        <v>-1</v>
      </c>
      <c r="AN4" t="n">
        <v>-1</v>
      </c>
      <c r="AO4" t="inlineStr">
        <is>
          <t>3569.2 MiB</t>
        </is>
      </c>
      <c r="AP4" t="n">
        <v>0.09</v>
      </c>
      <c r="AQ4" t="n">
        <v>-1</v>
      </c>
      <c r="AR4" t="n">
        <v>-1</v>
      </c>
      <c r="AS4" t="n">
        <v>-1</v>
      </c>
      <c r="AT4" t="n">
        <v>-1</v>
      </c>
      <c r="AU4" t="n">
        <v>-1</v>
      </c>
      <c r="AV4" t="n">
        <v>-1</v>
      </c>
      <c r="AW4" t="n">
        <v>-1</v>
      </c>
      <c r="AX4" t="n">
        <v>-1</v>
      </c>
      <c r="AY4" t="n">
        <v>-1</v>
      </c>
      <c r="AZ4" t="n">
        <v>-1</v>
      </c>
      <c r="BA4" t="n">
        <v>2054391</v>
      </c>
      <c r="BB4" t="n">
        <v>15.8982</v>
      </c>
      <c r="BC4" t="n">
        <v>458246</v>
      </c>
      <c r="BD4" t="n">
        <v>3.54619</v>
      </c>
      <c r="BE4" t="n">
        <v>300856</v>
      </c>
      <c r="BF4" t="n">
        <v>751115</v>
      </c>
      <c r="BG4" t="n">
        <v>238592220</v>
      </c>
      <c r="BH4" t="n">
        <v>45916895</v>
      </c>
      <c r="BI4" t="n">
        <v>0</v>
      </c>
      <c r="BJ4" t="n">
        <v>0</v>
      </c>
      <c r="BK4" t="n">
        <v>260161000</v>
      </c>
      <c r="BL4" t="n">
        <v>18482.6</v>
      </c>
      <c r="BM4" t="n">
        <v>15</v>
      </c>
      <c r="BN4" t="n">
        <v>4086206</v>
      </c>
      <c r="BO4" t="n">
        <v>44556140</v>
      </c>
      <c r="BP4" t="n">
        <v>-1</v>
      </c>
      <c r="BQ4" t="n">
        <v>15.0015</v>
      </c>
      <c r="BR4" t="n">
        <v>12.4658</v>
      </c>
      <c r="BS4" t="n">
        <v>-1734050</v>
      </c>
      <c r="BT4" t="n">
        <v>-14.0015</v>
      </c>
      <c r="BU4" t="n">
        <v>0</v>
      </c>
      <c r="BV4" t="n">
        <v>0</v>
      </c>
      <c r="BW4" t="n">
        <v>27.2</v>
      </c>
      <c r="BX4" t="n">
        <v>-1</v>
      </c>
      <c r="BY4" t="n">
        <v>-1</v>
      </c>
      <c r="BZ4" t="inlineStr">
        <is>
          <t>3851.7 MiB</t>
        </is>
      </c>
      <c r="CA4" t="n">
        <v>22.86</v>
      </c>
      <c r="CB4" t="n">
        <v>5.90559</v>
      </c>
      <c r="CC4" t="n">
        <v>4.37089</v>
      </c>
      <c r="CD4" t="n">
        <v>-1</v>
      </c>
      <c r="CE4" t="n">
        <v>-1</v>
      </c>
      <c r="CF4" t="n">
        <v>-1</v>
      </c>
      <c r="CG4" t="n">
        <v/>
      </c>
    </row>
    <row r="5">
      <c r="A5" t="inlineStr">
        <is>
          <t>stratixiv_arch.timing.xml</t>
        </is>
      </c>
      <c r="B5" t="inlineStr">
        <is>
          <t>denoise_stratixiv_arch_timing.blif</t>
        </is>
      </c>
      <c r="C5" t="inlineStr">
        <is>
          <t>common</t>
        </is>
      </c>
      <c r="D5" t="n">
        <v>138.15</v>
      </c>
      <c r="E5" t="inlineStr">
        <is>
          <t>vpr</t>
        </is>
      </c>
      <c r="F5" t="inlineStr">
        <is>
          <t>6.05 GiB</t>
        </is>
      </c>
      <c r="G5" t="n">
        <v/>
      </c>
      <c r="H5" t="n">
        <v>852</v>
      </c>
      <c r="I5" t="n">
        <v>13987</v>
      </c>
      <c r="J5" t="n">
        <v>24</v>
      </c>
      <c r="K5" t="n">
        <v>359</v>
      </c>
      <c r="L5" t="n">
        <v>0</v>
      </c>
      <c r="M5" t="n">
        <v>0</v>
      </c>
      <c r="N5" t="inlineStr">
        <is>
          <t>success</t>
        </is>
      </c>
      <c r="O5" t="inlineStr">
        <is>
          <t>v8.0.0-12076-g6acbdc902-dirty</t>
        </is>
      </c>
      <c r="P5" t="inlineStr">
        <is>
          <t>release IPO VTR_ASSERT_LEVEL=2</t>
        </is>
      </c>
      <c r="Q5" t="inlineStr">
        <is>
          <t>GNU 12.3.0 on Linux-5.15.167.4-microsoft-standard-WSL2 x86_64</t>
        </is>
      </c>
      <c r="R5" t="inlineStr">
        <is>
          <t>2025-03-18T05:28:05</t>
        </is>
      </c>
      <c r="S5" t="inlineStr">
        <is>
          <t>DESKTOP-EI75AUS</t>
        </is>
      </c>
      <c r="T5" t="inlineStr">
        <is>
          <t>/home/duck2/vtr-verilog-to-routing/vtr_flow/tasks</t>
        </is>
      </c>
      <c r="U5" t="n">
        <v>6339192</v>
      </c>
      <c r="V5" t="n">
        <v>264</v>
      </c>
      <c r="W5" t="n">
        <v>588</v>
      </c>
      <c r="X5" t="n">
        <v>355537</v>
      </c>
      <c r="Y5" t="n">
        <v>274786</v>
      </c>
      <c r="Z5" t="n">
        <v>1</v>
      </c>
      <c r="AA5" t="n">
        <v>219009</v>
      </c>
      <c r="AB5" t="n">
        <v>15222</v>
      </c>
      <c r="AC5" t="n">
        <v>149</v>
      </c>
      <c r="AD5" t="n">
        <v>110</v>
      </c>
      <c r="AE5" t="n">
        <v>16390</v>
      </c>
      <c r="AF5" t="inlineStr">
        <is>
          <t>LAB</t>
        </is>
      </c>
      <c r="AG5" t="inlineStr">
        <is>
          <t>auto</t>
        </is>
      </c>
      <c r="AH5" t="n">
        <v>-1</v>
      </c>
      <c r="AI5" t="n">
        <v>-1</v>
      </c>
      <c r="AJ5" t="n">
        <v>-1</v>
      </c>
      <c r="AK5" t="n">
        <v>-1</v>
      </c>
      <c r="AL5" t="n">
        <v>-1</v>
      </c>
      <c r="AM5" t="n">
        <v>-1</v>
      </c>
      <c r="AN5" t="n">
        <v>-1</v>
      </c>
      <c r="AO5" t="inlineStr">
        <is>
          <t>4660.5 MiB</t>
        </is>
      </c>
      <c r="AP5" t="n">
        <v>0.17</v>
      </c>
      <c r="AQ5" t="n">
        <v>-1</v>
      </c>
      <c r="AR5" t="n">
        <v>-1</v>
      </c>
      <c r="AS5" t="n">
        <v>-1</v>
      </c>
      <c r="AT5" t="n">
        <v>-1</v>
      </c>
      <c r="AU5" t="n">
        <v>-1</v>
      </c>
      <c r="AV5" t="n">
        <v>-1</v>
      </c>
      <c r="AW5" t="n">
        <v>-1</v>
      </c>
      <c r="AX5" t="n">
        <v>-1</v>
      </c>
      <c r="AY5" t="n">
        <v>-1</v>
      </c>
      <c r="AZ5" t="n">
        <v>-1</v>
      </c>
      <c r="BA5" t="n">
        <v>3121002</v>
      </c>
      <c r="BB5" t="n">
        <v>14.2751</v>
      </c>
      <c r="BC5" t="n">
        <v>717323</v>
      </c>
      <c r="BD5" t="n">
        <v>3.28095</v>
      </c>
      <c r="BE5" t="n">
        <v>651370</v>
      </c>
      <c r="BF5" t="n">
        <v>1971644</v>
      </c>
      <c r="BG5" t="n">
        <v>541497880</v>
      </c>
      <c r="BH5" t="n">
        <v>101657643</v>
      </c>
      <c r="BI5" t="n">
        <v>0</v>
      </c>
      <c r="BJ5" t="n">
        <v>0</v>
      </c>
      <c r="BK5" t="n">
        <v>303467000</v>
      </c>
      <c r="BL5" t="n">
        <v>18515.4</v>
      </c>
      <c r="BM5" t="n">
        <v>22</v>
      </c>
      <c r="BN5" t="n">
        <v>4743182</v>
      </c>
      <c r="BO5" t="n">
        <v>51928591</v>
      </c>
      <c r="BP5" t="n">
        <v>-1</v>
      </c>
      <c r="BQ5" t="n">
        <v>872.491</v>
      </c>
      <c r="BR5" t="n">
        <v>872.491</v>
      </c>
      <c r="BS5" t="n">
        <v>-1129660</v>
      </c>
      <c r="BT5" t="n">
        <v>-871.491</v>
      </c>
      <c r="BU5" t="n">
        <v>0</v>
      </c>
      <c r="BV5" t="n">
        <v>0</v>
      </c>
      <c r="BW5" t="n">
        <v>31.47</v>
      </c>
      <c r="BX5" t="n">
        <v>-1</v>
      </c>
      <c r="BY5" t="n">
        <v>-1</v>
      </c>
      <c r="BZ5" t="inlineStr">
        <is>
          <t>5376.1 MiB</t>
        </is>
      </c>
      <c r="CA5" t="n">
        <v>47.54</v>
      </c>
      <c r="CB5" t="n">
        <v>12.6276</v>
      </c>
      <c r="CC5" t="n">
        <v>9.35127</v>
      </c>
      <c r="CD5" t="n">
        <v>-1</v>
      </c>
      <c r="CE5" t="n">
        <v>-1</v>
      </c>
      <c r="CF5" t="n">
        <v>-1</v>
      </c>
      <c r="CG5" t="n">
        <v/>
      </c>
    </row>
    <row r="6">
      <c r="A6" t="inlineStr">
        <is>
          <t>stratixiv_arch.timing.xml</t>
        </is>
      </c>
      <c r="B6" t="inlineStr">
        <is>
          <t>sparcT2_core_stratixiv_arch_timing.blif</t>
        </is>
      </c>
      <c r="C6" t="inlineStr">
        <is>
          <t>common</t>
        </is>
      </c>
      <c r="D6" t="n">
        <v>150.77</v>
      </c>
      <c r="E6" t="inlineStr">
        <is>
          <t>vpr</t>
        </is>
      </c>
      <c r="F6" t="inlineStr">
        <is>
          <t>5.80 GiB</t>
        </is>
      </c>
      <c r="G6" t="n">
        <v/>
      </c>
      <c r="H6" t="n">
        <v>451</v>
      </c>
      <c r="I6" t="n">
        <v>14839</v>
      </c>
      <c r="J6" t="n">
        <v>0</v>
      </c>
      <c r="K6" t="n">
        <v>260</v>
      </c>
      <c r="L6" t="n">
        <v>0</v>
      </c>
      <c r="M6" t="n">
        <v>0</v>
      </c>
      <c r="N6" t="inlineStr">
        <is>
          <t>success</t>
        </is>
      </c>
      <c r="O6" t="inlineStr">
        <is>
          <t>v8.0.0-12076-g6acbdc902-dirty</t>
        </is>
      </c>
      <c r="P6" t="inlineStr">
        <is>
          <t>release IPO VTR_ASSERT_LEVEL=2</t>
        </is>
      </c>
      <c r="Q6" t="inlineStr">
        <is>
          <t>GNU 12.3.0 on Linux-5.15.167.4-microsoft-standard-WSL2 x86_64</t>
        </is>
      </c>
      <c r="R6" t="inlineStr">
        <is>
          <t>2025-03-18T05:28:05</t>
        </is>
      </c>
      <c r="S6" t="inlineStr">
        <is>
          <t>DESKTOP-EI75AUS</t>
        </is>
      </c>
      <c r="T6" t="inlineStr">
        <is>
          <t>/home/duck2/vtr-verilog-to-routing/vtr_flow/tasks</t>
        </is>
      </c>
      <c r="U6" t="n">
        <v>6081108</v>
      </c>
      <c r="V6" t="n">
        <v>239</v>
      </c>
      <c r="W6" t="n">
        <v>212</v>
      </c>
      <c r="X6" t="n">
        <v>302755</v>
      </c>
      <c r="Y6" t="n">
        <v>300220</v>
      </c>
      <c r="Z6" t="n">
        <v>1</v>
      </c>
      <c r="AA6" t="n">
        <v>181521</v>
      </c>
      <c r="AB6" t="n">
        <v>15550</v>
      </c>
      <c r="AC6" t="n">
        <v>154</v>
      </c>
      <c r="AD6" t="n">
        <v>114</v>
      </c>
      <c r="AE6" t="n">
        <v>17556</v>
      </c>
      <c r="AF6" t="inlineStr">
        <is>
          <t>LAB</t>
        </is>
      </c>
      <c r="AG6" t="inlineStr">
        <is>
          <t>auto</t>
        </is>
      </c>
      <c r="AH6" t="n">
        <v>-1</v>
      </c>
      <c r="AI6" t="n">
        <v>-1</v>
      </c>
      <c r="AJ6" t="n">
        <v>-1</v>
      </c>
      <c r="AK6" t="n">
        <v>-1</v>
      </c>
      <c r="AL6" t="n">
        <v>-1</v>
      </c>
      <c r="AM6" t="n">
        <v>-1</v>
      </c>
      <c r="AN6" t="n">
        <v>-1</v>
      </c>
      <c r="AO6" t="inlineStr">
        <is>
          <t>4466.6 MiB</t>
        </is>
      </c>
      <c r="AP6" t="n">
        <v>0.16</v>
      </c>
      <c r="AQ6" t="n">
        <v>-1</v>
      </c>
      <c r="AR6" t="n">
        <v>-1</v>
      </c>
      <c r="AS6" t="n">
        <v>-1</v>
      </c>
      <c r="AT6" t="n">
        <v>-1</v>
      </c>
      <c r="AU6" t="n">
        <v>-1</v>
      </c>
      <c r="AV6" t="n">
        <v>-1</v>
      </c>
      <c r="AW6" t="n">
        <v>-1</v>
      </c>
      <c r="AX6" t="n">
        <v>-1</v>
      </c>
      <c r="AY6" t="n">
        <v>-1</v>
      </c>
      <c r="AZ6" t="n">
        <v>-1</v>
      </c>
      <c r="BA6" t="n">
        <v>4733935</v>
      </c>
      <c r="BB6" t="n">
        <v>26.0798</v>
      </c>
      <c r="BC6" t="n">
        <v>1039505</v>
      </c>
      <c r="BD6" t="n">
        <v>5.72676</v>
      </c>
      <c r="BE6" t="n">
        <v>530758</v>
      </c>
      <c r="BF6" t="n">
        <v>2013453</v>
      </c>
      <c r="BG6" t="n">
        <v>658866597</v>
      </c>
      <c r="BH6" t="n">
        <v>122287951</v>
      </c>
      <c r="BI6" t="n">
        <v>0</v>
      </c>
      <c r="BJ6" t="n">
        <v>0</v>
      </c>
      <c r="BK6" t="n">
        <v>325222000</v>
      </c>
      <c r="BL6" t="n">
        <v>18524.8</v>
      </c>
      <c r="BM6" t="n">
        <v>20</v>
      </c>
      <c r="BN6" t="n">
        <v>5072426</v>
      </c>
      <c r="BO6" t="n">
        <v>55624973</v>
      </c>
      <c r="BP6" t="n">
        <v>-1</v>
      </c>
      <c r="BQ6" t="n">
        <v>10.8726</v>
      </c>
      <c r="BR6" t="n">
        <v>10.8726</v>
      </c>
      <c r="BS6" t="n">
        <v>-960491</v>
      </c>
      <c r="BT6" t="n">
        <v>-9.872590000000001</v>
      </c>
      <c r="BU6" t="n">
        <v>0</v>
      </c>
      <c r="BV6" t="n">
        <v>0</v>
      </c>
      <c r="BW6" t="n">
        <v>33.3</v>
      </c>
      <c r="BX6" t="n">
        <v>-1</v>
      </c>
      <c r="BY6" t="n">
        <v>-1</v>
      </c>
      <c r="BZ6" t="inlineStr">
        <is>
          <t>5254.1 MiB</t>
        </is>
      </c>
      <c r="CA6" t="n">
        <v>65.22</v>
      </c>
      <c r="CB6" t="n">
        <v>9.86903</v>
      </c>
      <c r="CC6" t="n">
        <v>7.19586</v>
      </c>
      <c r="CD6" t="n">
        <v>-1</v>
      </c>
      <c r="CE6" t="n">
        <v>-1</v>
      </c>
      <c r="CF6" t="n">
        <v>-1</v>
      </c>
      <c r="CG6" t="n">
        <v/>
      </c>
    </row>
    <row r="7">
      <c r="A7" t="inlineStr">
        <is>
          <t>stratixiv_arch.timing.xml</t>
        </is>
      </c>
      <c r="B7" t="inlineStr">
        <is>
          <t>cholesky_bdti_stratixiv_arch_timing.blif</t>
        </is>
      </c>
      <c r="C7" t="inlineStr">
        <is>
          <t>common</t>
        </is>
      </c>
      <c r="D7" t="n">
        <v>140.51</v>
      </c>
      <c r="E7" t="inlineStr">
        <is>
          <t>vpr</t>
        </is>
      </c>
      <c r="F7" t="inlineStr">
        <is>
          <t>5.55 GiB</t>
        </is>
      </c>
      <c r="G7" t="n">
        <v/>
      </c>
      <c r="H7" t="n">
        <v>162</v>
      </c>
      <c r="I7" t="n">
        <v>9636</v>
      </c>
      <c r="J7" t="n">
        <v>132</v>
      </c>
      <c r="K7" t="n">
        <v>600</v>
      </c>
      <c r="L7" t="n">
        <v>0</v>
      </c>
      <c r="M7" t="n">
        <v>0</v>
      </c>
      <c r="N7" t="inlineStr">
        <is>
          <t>success</t>
        </is>
      </c>
      <c r="O7" t="inlineStr">
        <is>
          <t>v8.0.0-12076-g6acbdc902-dirty</t>
        </is>
      </c>
      <c r="P7" t="inlineStr">
        <is>
          <t>release IPO VTR_ASSERT_LEVEL=2</t>
        </is>
      </c>
      <c r="Q7" t="inlineStr">
        <is>
          <t>GNU 12.3.0 on Linux-5.15.167.4-microsoft-standard-WSL2 x86_64</t>
        </is>
      </c>
      <c r="R7" t="inlineStr">
        <is>
          <t>2025-03-18T05:28:05</t>
        </is>
      </c>
      <c r="S7" t="inlineStr">
        <is>
          <t>DESKTOP-EI75AUS</t>
        </is>
      </c>
      <c r="T7" t="inlineStr">
        <is>
          <t>/home/duck2/vtr-verilog-to-routing/vtr_flow/tasks</t>
        </is>
      </c>
      <c r="U7" t="n">
        <v>5817132</v>
      </c>
      <c r="V7" t="n">
        <v>94</v>
      </c>
      <c r="W7" t="n">
        <v>68</v>
      </c>
      <c r="X7" t="n">
        <v>331744</v>
      </c>
      <c r="Y7" t="n">
        <v>255478</v>
      </c>
      <c r="Z7" t="n">
        <v>1</v>
      </c>
      <c r="AA7" t="n">
        <v>157744</v>
      </c>
      <c r="AB7" t="n">
        <v>10530</v>
      </c>
      <c r="AC7" t="n">
        <v>169</v>
      </c>
      <c r="AD7" t="n">
        <v>125</v>
      </c>
      <c r="AE7" t="n">
        <v>21125</v>
      </c>
      <c r="AF7" t="inlineStr">
        <is>
          <t>DSP</t>
        </is>
      </c>
      <c r="AG7" t="inlineStr">
        <is>
          <t>auto</t>
        </is>
      </c>
      <c r="AH7" t="n">
        <v>-1</v>
      </c>
      <c r="AI7" t="n">
        <v>-1</v>
      </c>
      <c r="AJ7" t="n">
        <v>-1</v>
      </c>
      <c r="AK7" t="n">
        <v>-1</v>
      </c>
      <c r="AL7" t="n">
        <v>-1</v>
      </c>
      <c r="AM7" t="n">
        <v>-1</v>
      </c>
      <c r="AN7" t="n">
        <v>-1</v>
      </c>
      <c r="AO7" t="inlineStr">
        <is>
          <t>4847.1 MiB</t>
        </is>
      </c>
      <c r="AP7" t="n">
        <v>0.12</v>
      </c>
      <c r="AQ7" t="n">
        <v>-1</v>
      </c>
      <c r="AR7" t="n">
        <v>-1</v>
      </c>
      <c r="AS7" t="n">
        <v>-1</v>
      </c>
      <c r="AT7" t="n">
        <v>-1</v>
      </c>
      <c r="AU7" t="n">
        <v>-1</v>
      </c>
      <c r="AV7" t="n">
        <v>-1</v>
      </c>
      <c r="AW7" t="n">
        <v>-1</v>
      </c>
      <c r="AX7" t="n">
        <v>-1</v>
      </c>
      <c r="AY7" t="n">
        <v>-1</v>
      </c>
      <c r="AZ7" t="n">
        <v>-1</v>
      </c>
      <c r="BA7" t="n">
        <v>2658703</v>
      </c>
      <c r="BB7" t="n">
        <v>16.855</v>
      </c>
      <c r="BC7" t="n">
        <v>553012</v>
      </c>
      <c r="BD7" t="n">
        <v>3.50585</v>
      </c>
      <c r="BE7" t="n">
        <v>354596</v>
      </c>
      <c r="BF7" t="n">
        <v>742946</v>
      </c>
      <c r="BG7" t="n">
        <v>626997957</v>
      </c>
      <c r="BH7" t="n">
        <v>159261583</v>
      </c>
      <c r="BI7" t="n">
        <v>0</v>
      </c>
      <c r="BJ7" t="n">
        <v>0</v>
      </c>
      <c r="BK7" t="n">
        <v>391824000</v>
      </c>
      <c r="BL7" t="n">
        <v>18547.9</v>
      </c>
      <c r="BM7" t="n">
        <v>15</v>
      </c>
      <c r="BN7" t="n">
        <v>6121200</v>
      </c>
      <c r="BO7" t="n">
        <v>66923291</v>
      </c>
      <c r="BP7" t="n">
        <v>-1</v>
      </c>
      <c r="BQ7" t="n">
        <v>9.38128</v>
      </c>
      <c r="BR7" t="n">
        <v>9.38128</v>
      </c>
      <c r="BS7" t="n">
        <v>-793515</v>
      </c>
      <c r="BT7" t="n">
        <v>-8.38128</v>
      </c>
      <c r="BU7" t="n">
        <v>0</v>
      </c>
      <c r="BV7" t="n">
        <v>0</v>
      </c>
      <c r="BW7" t="n">
        <v>40.7</v>
      </c>
      <c r="BX7" t="n">
        <v>-1</v>
      </c>
      <c r="BY7" t="n">
        <v>-1</v>
      </c>
      <c r="BZ7" t="inlineStr">
        <is>
          <t>4940.5 MiB</t>
        </is>
      </c>
      <c r="CA7" t="n">
        <v>55.59</v>
      </c>
      <c r="CB7" t="n">
        <v>6.17226</v>
      </c>
      <c r="CC7" t="n">
        <v>4.78855</v>
      </c>
      <c r="CD7" t="n">
        <v>-1</v>
      </c>
      <c r="CE7" t="n">
        <v>-1</v>
      </c>
      <c r="CF7" t="n">
        <v>-1</v>
      </c>
      <c r="CG7" t="n">
        <v/>
      </c>
    </row>
    <row r="8">
      <c r="A8" t="inlineStr">
        <is>
          <t>stratixiv_arch.timing.xml</t>
        </is>
      </c>
      <c r="B8" t="inlineStr">
        <is>
          <t>minres_stratixiv_arch_timing.blif</t>
        </is>
      </c>
      <c r="C8" t="inlineStr">
        <is>
          <t>common</t>
        </is>
      </c>
      <c r="D8" t="n">
        <v>155.53</v>
      </c>
      <c r="E8" t="inlineStr">
        <is>
          <t>vpr</t>
        </is>
      </c>
      <c r="F8" t="inlineStr">
        <is>
          <t>6.61 GiB</t>
        </is>
      </c>
      <c r="G8" t="n">
        <v/>
      </c>
      <c r="H8" t="n">
        <v>229</v>
      </c>
      <c r="I8" t="n">
        <v>7914</v>
      </c>
      <c r="J8" t="n">
        <v>78</v>
      </c>
      <c r="K8" t="n">
        <v>1459</v>
      </c>
      <c r="L8" t="n">
        <v>0</v>
      </c>
      <c r="M8" t="n">
        <v>1</v>
      </c>
      <c r="N8" t="inlineStr">
        <is>
          <t>success</t>
        </is>
      </c>
      <c r="O8" t="inlineStr">
        <is>
          <t>v8.0.0-12076-g6acbdc902-dirty</t>
        </is>
      </c>
      <c r="P8" t="inlineStr">
        <is>
          <t>release IPO VTR_ASSERT_LEVEL=2</t>
        </is>
      </c>
      <c r="Q8" t="inlineStr">
        <is>
          <t>GNU 12.3.0 on Linux-5.15.167.4-microsoft-standard-WSL2 x86_64</t>
        </is>
      </c>
      <c r="R8" t="inlineStr">
        <is>
          <t>2025-03-18T05:28:05</t>
        </is>
      </c>
      <c r="S8" t="inlineStr">
        <is>
          <t>DESKTOP-EI75AUS</t>
        </is>
      </c>
      <c r="T8" t="inlineStr">
        <is>
          <t>/home/duck2/vtr-verilog-to-routing/vtr_flow/tasks</t>
        </is>
      </c>
      <c r="U8" t="n">
        <v>6926980</v>
      </c>
      <c r="V8" t="n">
        <v>129</v>
      </c>
      <c r="W8" t="n">
        <v>100</v>
      </c>
      <c r="X8" t="n">
        <v>316623</v>
      </c>
      <c r="Y8" t="n">
        <v>257480</v>
      </c>
      <c r="Z8" t="n">
        <v>3</v>
      </c>
      <c r="AA8" t="n">
        <v>181651</v>
      </c>
      <c r="AB8" t="n">
        <v>9681</v>
      </c>
      <c r="AC8" t="n">
        <v>225</v>
      </c>
      <c r="AD8" t="n">
        <v>167</v>
      </c>
      <c r="AE8" t="n">
        <v>37575</v>
      </c>
      <c r="AF8" t="inlineStr">
        <is>
          <t>M9K</t>
        </is>
      </c>
      <c r="AG8" t="inlineStr">
        <is>
          <t>auto</t>
        </is>
      </c>
      <c r="AH8" t="n">
        <v>-1</v>
      </c>
      <c r="AI8" t="n">
        <v>-1</v>
      </c>
      <c r="AJ8" t="n">
        <v>-1</v>
      </c>
      <c r="AK8" t="n">
        <v>-1</v>
      </c>
      <c r="AL8" t="n">
        <v>-1</v>
      </c>
      <c r="AM8" t="n">
        <v>-1</v>
      </c>
      <c r="AN8" t="n">
        <v>-1</v>
      </c>
      <c r="AO8" t="inlineStr">
        <is>
          <t>6764.6 MiB</t>
        </is>
      </c>
      <c r="AP8" t="n">
        <v>0.12</v>
      </c>
      <c r="AQ8" t="n">
        <v>-1</v>
      </c>
      <c r="AR8" t="n">
        <v>-1</v>
      </c>
      <c r="AS8" t="n">
        <v>-1</v>
      </c>
      <c r="AT8" t="n">
        <v>-1</v>
      </c>
      <c r="AU8" t="n">
        <v>-1</v>
      </c>
      <c r="AV8" t="n">
        <v>-1</v>
      </c>
      <c r="AW8" t="n">
        <v>-1</v>
      </c>
      <c r="AX8" t="n">
        <v>-1</v>
      </c>
      <c r="AY8" t="n">
        <v>-1</v>
      </c>
      <c r="AZ8" t="n">
        <v>-1</v>
      </c>
      <c r="BA8" t="n">
        <v>2799137</v>
      </c>
      <c r="BB8" t="n">
        <v>15.4099</v>
      </c>
      <c r="BC8" t="n">
        <v>592791</v>
      </c>
      <c r="BD8" t="n">
        <v>3.26346</v>
      </c>
      <c r="BE8" t="n">
        <v>383995</v>
      </c>
      <c r="BF8" t="n">
        <v>746706</v>
      </c>
      <c r="BG8" t="n">
        <v>360841833</v>
      </c>
      <c r="BH8" t="n">
        <v>86667700</v>
      </c>
      <c r="BI8" t="n">
        <v>0</v>
      </c>
      <c r="BJ8" t="n">
        <v>0</v>
      </c>
      <c r="BK8" t="n">
        <v>695906000</v>
      </c>
      <c r="BL8" t="n">
        <v>18520.5</v>
      </c>
      <c r="BM8" t="n">
        <v>14</v>
      </c>
      <c r="BN8" t="n">
        <v>10840348</v>
      </c>
      <c r="BO8" t="n">
        <v>119192345</v>
      </c>
      <c r="BP8" t="n">
        <v>-1</v>
      </c>
      <c r="BQ8" t="n">
        <v>8.481590000000001</v>
      </c>
      <c r="BR8" t="n">
        <v>6.08723</v>
      </c>
      <c r="BS8" t="n">
        <v>-491830</v>
      </c>
      <c r="BT8" t="n">
        <v>-7.48159</v>
      </c>
      <c r="BU8" t="n">
        <v>0</v>
      </c>
      <c r="BV8" t="n">
        <v>0</v>
      </c>
      <c r="BW8" t="n">
        <v>72.83</v>
      </c>
      <c r="BX8" t="n">
        <v>-1</v>
      </c>
      <c r="BY8" t="n">
        <v>-1</v>
      </c>
      <c r="BZ8" t="inlineStr">
        <is>
          <t>6764.6 MiB</t>
        </is>
      </c>
      <c r="CA8" t="n">
        <v>31.11</v>
      </c>
      <c r="CB8" t="n">
        <v>6.2824</v>
      </c>
      <c r="CC8" t="n">
        <v>4.95831</v>
      </c>
      <c r="CD8" t="n">
        <v>-1</v>
      </c>
      <c r="CE8" t="n">
        <v>-1</v>
      </c>
      <c r="CF8" t="n">
        <v>-1</v>
      </c>
      <c r="CG8" t="n">
        <v/>
      </c>
    </row>
    <row r="9">
      <c r="A9" t="inlineStr">
        <is>
          <t>stratixiv_arch.timing.xml</t>
        </is>
      </c>
      <c r="B9" t="inlineStr">
        <is>
          <t>stap_qrd_stratixiv_arch_timing.blif</t>
        </is>
      </c>
      <c r="C9" t="inlineStr">
        <is>
          <t>common</t>
        </is>
      </c>
      <c r="D9" t="n">
        <v>106.68</v>
      </c>
      <c r="E9" t="inlineStr">
        <is>
          <t>vpr</t>
        </is>
      </c>
      <c r="F9" t="inlineStr">
        <is>
          <t>4.99 GiB</t>
        </is>
      </c>
      <c r="G9" t="n">
        <v/>
      </c>
      <c r="H9" t="n">
        <v>150</v>
      </c>
      <c r="I9" t="n">
        <v>15863</v>
      </c>
      <c r="J9" t="n">
        <v>75</v>
      </c>
      <c r="K9" t="n">
        <v>553</v>
      </c>
      <c r="L9" t="n">
        <v>0</v>
      </c>
      <c r="M9" t="n">
        <v>0</v>
      </c>
      <c r="N9" t="inlineStr">
        <is>
          <t>success</t>
        </is>
      </c>
      <c r="O9" t="inlineStr">
        <is>
          <t>v8.0.0-12076-g6acbdc902-dirty</t>
        </is>
      </c>
      <c r="P9" t="inlineStr">
        <is>
          <t>release IPO VTR_ASSERT_LEVEL=2</t>
        </is>
      </c>
      <c r="Q9" t="inlineStr">
        <is>
          <t>GNU 12.3.0 on Linux-5.15.167.4-microsoft-standard-WSL2 x86_64</t>
        </is>
      </c>
      <c r="R9" t="inlineStr">
        <is>
          <t>2025-03-18T05:28:05</t>
        </is>
      </c>
      <c r="S9" t="inlineStr">
        <is>
          <t>DESKTOP-EI75AUS</t>
        </is>
      </c>
      <c r="T9" t="inlineStr">
        <is>
          <t>/home/duck2/vtr-verilog-to-routing/vtr_flow/tasks</t>
        </is>
      </c>
      <c r="U9" t="n">
        <v>5235464</v>
      </c>
      <c r="V9" t="n">
        <v>68</v>
      </c>
      <c r="W9" t="n">
        <v>82</v>
      </c>
      <c r="X9" t="n">
        <v>284051</v>
      </c>
      <c r="Y9" t="n">
        <v>234177</v>
      </c>
      <c r="Z9" t="n">
        <v>1</v>
      </c>
      <c r="AA9" t="n">
        <v>144736</v>
      </c>
      <c r="AB9" t="n">
        <v>16641</v>
      </c>
      <c r="AC9" t="n">
        <v>158</v>
      </c>
      <c r="AD9" t="n">
        <v>117</v>
      </c>
      <c r="AE9" t="n">
        <v>18486</v>
      </c>
      <c r="AF9" t="inlineStr">
        <is>
          <t>LAB</t>
        </is>
      </c>
      <c r="AG9" t="inlineStr">
        <is>
          <t>auto</t>
        </is>
      </c>
      <c r="AH9" t="n">
        <v>-1</v>
      </c>
      <c r="AI9" t="n">
        <v>-1</v>
      </c>
      <c r="AJ9" t="n">
        <v>-1</v>
      </c>
      <c r="AK9" t="n">
        <v>-1</v>
      </c>
      <c r="AL9" t="n">
        <v>-1</v>
      </c>
      <c r="AM9" t="n">
        <v>-1</v>
      </c>
      <c r="AN9" t="n">
        <v>-1</v>
      </c>
      <c r="AO9" t="inlineStr">
        <is>
          <t>4354.0 MiB</t>
        </is>
      </c>
      <c r="AP9" t="n">
        <v>0.15</v>
      </c>
      <c r="AQ9" t="n">
        <v>-1</v>
      </c>
      <c r="AR9" t="n">
        <v>-1</v>
      </c>
      <c r="AS9" t="n">
        <v>-1</v>
      </c>
      <c r="AT9" t="n">
        <v>-1</v>
      </c>
      <c r="AU9" t="n">
        <v>-1</v>
      </c>
      <c r="AV9" t="n">
        <v>-1</v>
      </c>
      <c r="AW9" t="n">
        <v>-1</v>
      </c>
      <c r="AX9" t="n">
        <v>-1</v>
      </c>
      <c r="AY9" t="n">
        <v>-1</v>
      </c>
      <c r="AZ9" t="n">
        <v>-1</v>
      </c>
      <c r="BA9" t="n">
        <v>2569281</v>
      </c>
      <c r="BB9" t="n">
        <v>17.7697</v>
      </c>
      <c r="BC9" t="n">
        <v>529983</v>
      </c>
      <c r="BD9" t="n">
        <v>3.66547</v>
      </c>
      <c r="BE9" t="n">
        <v>291733</v>
      </c>
      <c r="BF9" t="n">
        <v>663123</v>
      </c>
      <c r="BG9" t="n">
        <v>354232225</v>
      </c>
      <c r="BH9" t="n">
        <v>81346991</v>
      </c>
      <c r="BI9" t="n">
        <v>0</v>
      </c>
      <c r="BJ9" t="n">
        <v>0</v>
      </c>
      <c r="BK9" t="n">
        <v>342749000</v>
      </c>
      <c r="BL9" t="n">
        <v>18541</v>
      </c>
      <c r="BM9" t="n">
        <v>13</v>
      </c>
      <c r="BN9" t="n">
        <v>5339222</v>
      </c>
      <c r="BO9" t="n">
        <v>58616324</v>
      </c>
      <c r="BP9" t="n">
        <v>-1</v>
      </c>
      <c r="BQ9" t="n">
        <v>8.096360000000001</v>
      </c>
      <c r="BR9" t="n">
        <v>8.096360000000001</v>
      </c>
      <c r="BS9" t="n">
        <v>-646418</v>
      </c>
      <c r="BT9" t="n">
        <v>-7.09636</v>
      </c>
      <c r="BU9" t="n">
        <v>0</v>
      </c>
      <c r="BV9" t="n">
        <v>0</v>
      </c>
      <c r="BW9" t="n">
        <v>34.92</v>
      </c>
      <c r="BX9" t="n">
        <v>-1</v>
      </c>
      <c r="BY9" t="n">
        <v>-1</v>
      </c>
      <c r="BZ9" t="inlineStr">
        <is>
          <t>4442.0 MiB</t>
        </is>
      </c>
      <c r="CA9" t="n">
        <v>30.93</v>
      </c>
      <c r="CB9" t="n">
        <v>5.35379</v>
      </c>
      <c r="CC9" t="n">
        <v>3.94988</v>
      </c>
      <c r="CD9" t="n">
        <v>-1</v>
      </c>
      <c r="CE9" t="n">
        <v>-1</v>
      </c>
      <c r="CF9" t="n">
        <v>-1</v>
      </c>
      <c r="CG9" t="n">
        <v/>
      </c>
    </row>
    <row r="10">
      <c r="A10" t="inlineStr">
        <is>
          <t>stratixiv_arch.timing.xml</t>
        </is>
      </c>
      <c r="B10" t="inlineStr">
        <is>
          <t>openCV_stratixiv_arch_timing.blif</t>
        </is>
      </c>
      <c r="C10" t="inlineStr">
        <is>
          <t>common</t>
        </is>
      </c>
      <c r="D10" t="n">
        <v>147.75</v>
      </c>
      <c r="E10" t="inlineStr">
        <is>
          <t>vpr</t>
        </is>
      </c>
      <c r="F10" t="inlineStr">
        <is>
          <t>5.78 GiB</t>
        </is>
      </c>
      <c r="G10" t="n">
        <v/>
      </c>
      <c r="H10" t="n">
        <v>208</v>
      </c>
      <c r="I10" t="n">
        <v>7119</v>
      </c>
      <c r="J10" t="n">
        <v>213</v>
      </c>
      <c r="K10" t="n">
        <v>785</v>
      </c>
      <c r="L10" t="n">
        <v>40</v>
      </c>
      <c r="M10" t="n">
        <v>0</v>
      </c>
      <c r="N10" t="inlineStr">
        <is>
          <t>success</t>
        </is>
      </c>
      <c r="O10" t="inlineStr">
        <is>
          <t>v8.0.0-12076-g6acbdc902-dirty</t>
        </is>
      </c>
      <c r="P10" t="inlineStr">
        <is>
          <t>release IPO VTR_ASSERT_LEVEL=2</t>
        </is>
      </c>
      <c r="Q10" t="inlineStr">
        <is>
          <t>GNU 12.3.0 on Linux-5.15.167.4-microsoft-standard-WSL2 x86_64</t>
        </is>
      </c>
      <c r="R10" t="inlineStr">
        <is>
          <t>2025-03-18T05:28:05</t>
        </is>
      </c>
      <c r="S10" t="inlineStr">
        <is>
          <t>DESKTOP-EI75AUS</t>
        </is>
      </c>
      <c r="T10" t="inlineStr">
        <is>
          <t>/home/duck2/vtr-verilog-to-routing/vtr_flow/tasks</t>
        </is>
      </c>
      <c r="U10" t="n">
        <v>6056216</v>
      </c>
      <c r="V10" t="n">
        <v>106</v>
      </c>
      <c r="W10" t="n">
        <v>102</v>
      </c>
      <c r="X10" t="n">
        <v>279132</v>
      </c>
      <c r="Y10" t="n">
        <v>212552</v>
      </c>
      <c r="Z10" t="n">
        <v>1</v>
      </c>
      <c r="AA10" t="n">
        <v>162356</v>
      </c>
      <c r="AB10" t="n">
        <v>8365</v>
      </c>
      <c r="AC10" t="n">
        <v>209</v>
      </c>
      <c r="AD10" t="n">
        <v>155</v>
      </c>
      <c r="AE10" t="n">
        <v>32395</v>
      </c>
      <c r="AF10" t="inlineStr">
        <is>
          <t>DSP</t>
        </is>
      </c>
      <c r="AG10" t="inlineStr">
        <is>
          <t>auto</t>
        </is>
      </c>
      <c r="AH10" t="n">
        <v>-1</v>
      </c>
      <c r="AI10" t="n">
        <v>-1</v>
      </c>
      <c r="AJ10" t="n">
        <v>-1</v>
      </c>
      <c r="AK10" t="n">
        <v>-1</v>
      </c>
      <c r="AL10" t="n">
        <v>-1</v>
      </c>
      <c r="AM10" t="n">
        <v>-1</v>
      </c>
      <c r="AN10" t="n">
        <v>-1</v>
      </c>
      <c r="AO10" t="inlineStr">
        <is>
          <t>5914.3 MiB</t>
        </is>
      </c>
      <c r="AP10" t="n">
        <v>0.1</v>
      </c>
      <c r="AQ10" t="n">
        <v>-1</v>
      </c>
      <c r="AR10" t="n">
        <v>-1</v>
      </c>
      <c r="AS10" t="n">
        <v>-1</v>
      </c>
      <c r="AT10" t="n">
        <v>-1</v>
      </c>
      <c r="AU10" t="n">
        <v>-1</v>
      </c>
      <c r="AV10" t="n">
        <v>-1</v>
      </c>
      <c r="AW10" t="n">
        <v>-1</v>
      </c>
      <c r="AX10" t="n">
        <v>-1</v>
      </c>
      <c r="AY10" t="n">
        <v>-1</v>
      </c>
      <c r="AZ10" t="n">
        <v>-1</v>
      </c>
      <c r="BA10" t="n">
        <v>3218258</v>
      </c>
      <c r="BB10" t="n">
        <v>19.8239</v>
      </c>
      <c r="BC10" t="n">
        <v>659770</v>
      </c>
      <c r="BD10" t="n">
        <v>4.06407</v>
      </c>
      <c r="BE10" t="n">
        <v>377222</v>
      </c>
      <c r="BF10" t="n">
        <v>803250</v>
      </c>
      <c r="BG10" t="n">
        <v>486481578</v>
      </c>
      <c r="BH10" t="n">
        <v>120114250</v>
      </c>
      <c r="BI10" t="n">
        <v>0</v>
      </c>
      <c r="BJ10" t="n">
        <v>0</v>
      </c>
      <c r="BK10" t="n">
        <v>600284000</v>
      </c>
      <c r="BL10" t="n">
        <v>18530.2</v>
      </c>
      <c r="BM10" t="n">
        <v>13</v>
      </c>
      <c r="BN10" t="n">
        <v>9347734</v>
      </c>
      <c r="BO10" t="n">
        <v>102631318</v>
      </c>
      <c r="BP10" t="n">
        <v>-1</v>
      </c>
      <c r="BQ10" t="n">
        <v>10.6781</v>
      </c>
      <c r="BR10" t="n">
        <v>10.6781</v>
      </c>
      <c r="BS10" t="n">
        <v>-812080</v>
      </c>
      <c r="BT10" t="n">
        <v>-9.678140000000001</v>
      </c>
      <c r="BU10" t="n">
        <v>0</v>
      </c>
      <c r="BV10" t="n">
        <v>0</v>
      </c>
      <c r="BW10" t="n">
        <v>62.26</v>
      </c>
      <c r="BX10" t="n">
        <v>-1</v>
      </c>
      <c r="BY10" t="n">
        <v>-1</v>
      </c>
      <c r="BZ10" t="inlineStr">
        <is>
          <t>5914.3 MiB</t>
        </is>
      </c>
      <c r="CA10" t="n">
        <v>42.31</v>
      </c>
      <c r="CB10" t="n">
        <v>5.76258</v>
      </c>
      <c r="CC10" t="n">
        <v>4.51525</v>
      </c>
      <c r="CD10" t="n">
        <v>-1</v>
      </c>
      <c r="CE10" t="n">
        <v>-1</v>
      </c>
      <c r="CF10" t="n">
        <v>-1</v>
      </c>
      <c r="CG10" t="n">
        <v/>
      </c>
    </row>
    <row r="11">
      <c r="A11" t="inlineStr">
        <is>
          <t>stratixiv_arch.timing.xml</t>
        </is>
      </c>
      <c r="B11" t="inlineStr">
        <is>
          <t>bitonic_mesh_stratixiv_arch_timing.blif</t>
        </is>
      </c>
      <c r="C11" t="inlineStr">
        <is>
          <t>common</t>
        </is>
      </c>
      <c r="D11" t="n">
        <v>181.55</v>
      </c>
      <c r="E11" t="inlineStr">
        <is>
          <t>vpr</t>
        </is>
      </c>
      <c r="F11" t="inlineStr">
        <is>
          <t>6.91 GiB</t>
        </is>
      </c>
      <c r="G11" t="n">
        <v/>
      </c>
      <c r="H11" t="n">
        <v>119</v>
      </c>
      <c r="I11" t="n">
        <v>7274</v>
      </c>
      <c r="J11" t="n">
        <v>85</v>
      </c>
      <c r="K11" t="n">
        <v>1664</v>
      </c>
      <c r="L11" t="n">
        <v>0</v>
      </c>
      <c r="M11" t="n">
        <v>0</v>
      </c>
      <c r="N11" t="inlineStr">
        <is>
          <t>success</t>
        </is>
      </c>
      <c r="O11" t="inlineStr">
        <is>
          <t>v8.0.0-12076-g6acbdc902-dirty</t>
        </is>
      </c>
      <c r="P11" t="inlineStr">
        <is>
          <t>release IPO VTR_ASSERT_LEVEL=2</t>
        </is>
      </c>
      <c r="Q11" t="inlineStr">
        <is>
          <t>GNU 12.3.0 on Linux-5.15.167.4-microsoft-standard-WSL2 x86_64</t>
        </is>
      </c>
      <c r="R11" t="inlineStr">
        <is>
          <t>2025-03-18T05:28:05</t>
        </is>
      </c>
      <c r="S11" t="inlineStr">
        <is>
          <t>DESKTOP-EI75AUS</t>
        </is>
      </c>
      <c r="T11" t="inlineStr">
        <is>
          <t>/home/duck2/vtr-verilog-to-routing/vtr_flow/tasks</t>
        </is>
      </c>
      <c r="U11" t="n">
        <v>7245116</v>
      </c>
      <c r="V11" t="n">
        <v>87</v>
      </c>
      <c r="W11" t="n">
        <v>32</v>
      </c>
      <c r="X11" t="n">
        <v>233978</v>
      </c>
      <c r="Y11" t="n">
        <v>190746</v>
      </c>
      <c r="Z11" t="n">
        <v>1</v>
      </c>
      <c r="AA11" t="n">
        <v>145272</v>
      </c>
      <c r="AB11" t="n">
        <v>9142</v>
      </c>
      <c r="AC11" t="n">
        <v>242</v>
      </c>
      <c r="AD11" t="n">
        <v>179</v>
      </c>
      <c r="AE11" t="n">
        <v>43318</v>
      </c>
      <c r="AF11" t="inlineStr">
        <is>
          <t>M9K</t>
        </is>
      </c>
      <c r="AG11" t="inlineStr">
        <is>
          <t>auto</t>
        </is>
      </c>
      <c r="AH11" t="n">
        <v>-1</v>
      </c>
      <c r="AI11" t="n">
        <v>-1</v>
      </c>
      <c r="AJ11" t="n">
        <v>-1</v>
      </c>
      <c r="AK11" t="n">
        <v>-1</v>
      </c>
      <c r="AL11" t="n">
        <v>-1</v>
      </c>
      <c r="AM11" t="n">
        <v>-1</v>
      </c>
      <c r="AN11" t="n">
        <v>-1</v>
      </c>
      <c r="AO11" t="inlineStr">
        <is>
          <t>7075.3 MiB</t>
        </is>
      </c>
      <c r="AP11" t="n">
        <v>0.1</v>
      </c>
      <c r="AQ11" t="n">
        <v>-1</v>
      </c>
      <c r="AR11" t="n">
        <v>-1</v>
      </c>
      <c r="AS11" t="n">
        <v>-1</v>
      </c>
      <c r="AT11" t="n">
        <v>-1</v>
      </c>
      <c r="AU11" t="n">
        <v>-1</v>
      </c>
      <c r="AV11" t="n">
        <v>-1</v>
      </c>
      <c r="AW11" t="n">
        <v>-1</v>
      </c>
      <c r="AX11" t="n">
        <v>-1</v>
      </c>
      <c r="AY11" t="n">
        <v>-1</v>
      </c>
      <c r="AZ11" t="n">
        <v>-1</v>
      </c>
      <c r="BA11" t="n">
        <v>4301060</v>
      </c>
      <c r="BB11" t="n">
        <v>29.6076</v>
      </c>
      <c r="BC11" t="n">
        <v>891327</v>
      </c>
      <c r="BD11" t="n">
        <v>6.1357</v>
      </c>
      <c r="BE11" t="n">
        <v>398672</v>
      </c>
      <c r="BF11" t="n">
        <v>1266470</v>
      </c>
      <c r="BG11" t="n">
        <v>682911660</v>
      </c>
      <c r="BH11" t="n">
        <v>162009293</v>
      </c>
      <c r="BI11" t="n">
        <v>0</v>
      </c>
      <c r="BJ11" t="n">
        <v>0</v>
      </c>
      <c r="BK11" t="n">
        <v>801748000</v>
      </c>
      <c r="BL11" t="n">
        <v>18508.4</v>
      </c>
      <c r="BM11" t="n">
        <v>14</v>
      </c>
      <c r="BN11" t="n">
        <v>12487288</v>
      </c>
      <c r="BO11" t="n">
        <v>137499365</v>
      </c>
      <c r="BP11" t="n">
        <v>-1</v>
      </c>
      <c r="BQ11" t="n">
        <v>14.3784</v>
      </c>
      <c r="BR11" t="n">
        <v>14.3784</v>
      </c>
      <c r="BS11" t="n">
        <v>-1823730</v>
      </c>
      <c r="BT11" t="n">
        <v>-13.3784</v>
      </c>
      <c r="BU11" t="n">
        <v>0</v>
      </c>
      <c r="BV11" t="n">
        <v>0</v>
      </c>
      <c r="BW11" t="n">
        <v>84.79000000000001</v>
      </c>
      <c r="BX11" t="n">
        <v>-1</v>
      </c>
      <c r="BY11" t="n">
        <v>-1</v>
      </c>
      <c r="BZ11" t="inlineStr">
        <is>
          <t>7075.3 MiB</t>
        </is>
      </c>
      <c r="CA11" t="n">
        <v>48.69</v>
      </c>
      <c r="CB11" t="n">
        <v>8.24362</v>
      </c>
      <c r="CC11" t="n">
        <v>6.1691</v>
      </c>
      <c r="CD11" t="n">
        <v>-1</v>
      </c>
      <c r="CE11" t="n">
        <v>-1</v>
      </c>
      <c r="CF11" t="n">
        <v>-1</v>
      </c>
      <c r="CG11" t="n">
        <v/>
      </c>
    </row>
    <row r="12">
      <c r="A12" t="inlineStr">
        <is>
          <t>stratixiv_arch.timing.xml</t>
        </is>
      </c>
      <c r="B12" t="inlineStr">
        <is>
          <t>segmentation_stratixiv_arch_timing.blif</t>
        </is>
      </c>
      <c r="C12" t="inlineStr">
        <is>
          <t>common</t>
        </is>
      </c>
      <c r="D12" t="n">
        <v>85.09999999999999</v>
      </c>
      <c r="E12" t="inlineStr">
        <is>
          <t>vpr</t>
        </is>
      </c>
      <c r="F12" t="inlineStr">
        <is>
          <t>3.69 GiB</t>
        </is>
      </c>
      <c r="G12" t="n">
        <v/>
      </c>
      <c r="H12" t="n">
        <v>441</v>
      </c>
      <c r="I12" t="n">
        <v>6918</v>
      </c>
      <c r="J12" t="n">
        <v>15</v>
      </c>
      <c r="K12" t="n">
        <v>481</v>
      </c>
      <c r="L12" t="n">
        <v>0</v>
      </c>
      <c r="M12" t="n">
        <v>0</v>
      </c>
      <c r="N12" t="inlineStr">
        <is>
          <t>success</t>
        </is>
      </c>
      <c r="O12" t="inlineStr">
        <is>
          <t>v8.0.0-12076-g6acbdc902-dirty</t>
        </is>
      </c>
      <c r="P12" t="inlineStr">
        <is>
          <t>release IPO VTR_ASSERT_LEVEL=2</t>
        </is>
      </c>
      <c r="Q12" t="inlineStr">
        <is>
          <t>GNU 12.3.0 on Linux-5.15.167.4-microsoft-standard-WSL2 x86_64</t>
        </is>
      </c>
      <c r="R12" t="inlineStr">
        <is>
          <t>2025-03-18T05:28:05</t>
        </is>
      </c>
      <c r="S12" t="inlineStr">
        <is>
          <t>DESKTOP-EI75AUS</t>
        </is>
      </c>
      <c r="T12" t="inlineStr">
        <is>
          <t>/home/duck2/vtr-verilog-to-routing/vtr_flow/tasks</t>
        </is>
      </c>
      <c r="U12" t="n">
        <v>3872960</v>
      </c>
      <c r="V12" t="n">
        <v>72</v>
      </c>
      <c r="W12" t="n">
        <v>369</v>
      </c>
      <c r="X12" t="n">
        <v>178312</v>
      </c>
      <c r="Y12" t="n">
        <v>137832</v>
      </c>
      <c r="Z12" t="n">
        <v>1</v>
      </c>
      <c r="AA12" t="n">
        <v>108238</v>
      </c>
      <c r="AB12" t="n">
        <v>7855</v>
      </c>
      <c r="AC12" t="n">
        <v>136</v>
      </c>
      <c r="AD12" t="n">
        <v>101</v>
      </c>
      <c r="AE12" t="n">
        <v>13736</v>
      </c>
      <c r="AF12" t="inlineStr">
        <is>
          <t>M9K</t>
        </is>
      </c>
      <c r="AG12" t="inlineStr">
        <is>
          <t>auto</t>
        </is>
      </c>
      <c r="AH12" t="n">
        <v>-1</v>
      </c>
      <c r="AI12" t="n">
        <v>-1</v>
      </c>
      <c r="AJ12" t="n">
        <v>-1</v>
      </c>
      <c r="AK12" t="n">
        <v>-1</v>
      </c>
      <c r="AL12" t="n">
        <v>-1</v>
      </c>
      <c r="AM12" t="n">
        <v>-1</v>
      </c>
      <c r="AN12" t="n">
        <v>-1</v>
      </c>
      <c r="AO12" t="inlineStr">
        <is>
          <t>3380.4 MiB</t>
        </is>
      </c>
      <c r="AP12" t="n">
        <v>0.09</v>
      </c>
      <c r="AQ12" t="n">
        <v>-1</v>
      </c>
      <c r="AR12" t="n">
        <v>-1</v>
      </c>
      <c r="AS12" t="n">
        <v>-1</v>
      </c>
      <c r="AT12" t="n">
        <v>-1</v>
      </c>
      <c r="AU12" t="n">
        <v>-1</v>
      </c>
      <c r="AV12" t="n">
        <v>-1</v>
      </c>
      <c r="AW12" t="n">
        <v>-1</v>
      </c>
      <c r="AX12" t="n">
        <v>-1</v>
      </c>
      <c r="AY12" t="n">
        <v>-1</v>
      </c>
      <c r="AZ12" t="n">
        <v>-1</v>
      </c>
      <c r="BA12" t="n">
        <v>1656382</v>
      </c>
      <c r="BB12" t="n">
        <v>15.3445</v>
      </c>
      <c r="BC12" t="n">
        <v>382229</v>
      </c>
      <c r="BD12" t="n">
        <v>3.54093</v>
      </c>
      <c r="BE12" t="n">
        <v>331905</v>
      </c>
      <c r="BF12" t="n">
        <v>1008063</v>
      </c>
      <c r="BG12" t="n">
        <v>296139186</v>
      </c>
      <c r="BH12" t="n">
        <v>56971760</v>
      </c>
      <c r="BI12" t="n">
        <v>0</v>
      </c>
      <c r="BJ12" t="n">
        <v>0</v>
      </c>
      <c r="BK12" t="n">
        <v>253778000</v>
      </c>
      <c r="BL12" t="n">
        <v>18475.4</v>
      </c>
      <c r="BM12" t="n">
        <v>24</v>
      </c>
      <c r="BN12" t="n">
        <v>3977116</v>
      </c>
      <c r="BO12" t="n">
        <v>43472369</v>
      </c>
      <c r="BP12" t="n">
        <v>-1</v>
      </c>
      <c r="BQ12" t="n">
        <v>841.576</v>
      </c>
      <c r="BR12" t="n">
        <v>841.576</v>
      </c>
      <c r="BS12" t="n">
        <v>-544081</v>
      </c>
      <c r="BT12" t="n">
        <v>-840.576</v>
      </c>
      <c r="BU12" t="n">
        <v>0</v>
      </c>
      <c r="BV12" t="n">
        <v>0</v>
      </c>
      <c r="BW12" t="n">
        <v>26.34</v>
      </c>
      <c r="BX12" t="n">
        <v>-1</v>
      </c>
      <c r="BY12" t="n">
        <v>-1</v>
      </c>
      <c r="BZ12" t="inlineStr">
        <is>
          <t>3414.8 MiB</t>
        </is>
      </c>
      <c r="CA12" t="n">
        <v>27.03</v>
      </c>
      <c r="CB12" t="n">
        <v>7.00179</v>
      </c>
      <c r="CC12" t="n">
        <v>5.38313</v>
      </c>
      <c r="CD12" t="n">
        <v>-1</v>
      </c>
      <c r="CE12" t="n">
        <v>-1</v>
      </c>
      <c r="CF12" t="n">
        <v>-1</v>
      </c>
      <c r="CG12" t="n">
        <v/>
      </c>
    </row>
    <row r="13">
      <c r="A13" t="inlineStr">
        <is>
          <t>stratixiv_arch.timing.xml</t>
        </is>
      </c>
      <c r="B13" t="inlineStr">
        <is>
          <t>SLAM_spheric_stratixiv_arch_timing.blif</t>
        </is>
      </c>
      <c r="C13" t="inlineStr">
        <is>
          <t>common</t>
        </is>
      </c>
      <c r="D13" t="n">
        <v>66.33</v>
      </c>
      <c r="E13" t="inlineStr">
        <is>
          <t>vpr</t>
        </is>
      </c>
      <c r="F13" t="inlineStr">
        <is>
          <t>2.91 GiB</t>
        </is>
      </c>
      <c r="G13" t="n">
        <v/>
      </c>
      <c r="H13" t="n">
        <v>479</v>
      </c>
      <c r="I13" t="n">
        <v>5352</v>
      </c>
      <c r="J13" t="n">
        <v>37</v>
      </c>
      <c r="K13" t="n">
        <v>0</v>
      </c>
      <c r="L13" t="n">
        <v>0</v>
      </c>
      <c r="M13" t="n">
        <v>0</v>
      </c>
      <c r="N13" t="inlineStr">
        <is>
          <t>success</t>
        </is>
      </c>
      <c r="O13" t="inlineStr">
        <is>
          <t>v8.0.0-12076-g6acbdc902-dirty</t>
        </is>
      </c>
      <c r="P13" t="inlineStr">
        <is>
          <t>release IPO VTR_ASSERT_LEVEL=2</t>
        </is>
      </c>
      <c r="Q13" t="inlineStr">
        <is>
          <t>GNU 12.3.0 on Linux-5.15.167.4-microsoft-standard-WSL2 x86_64</t>
        </is>
      </c>
      <c r="R13" t="inlineStr">
        <is>
          <t>2025-03-18T05:28:05</t>
        </is>
      </c>
      <c r="S13" t="inlineStr">
        <is>
          <t>DESKTOP-EI75AUS</t>
        </is>
      </c>
      <c r="T13" t="inlineStr">
        <is>
          <t>/home/duck2/vtr-verilog-to-routing/vtr_flow/tasks</t>
        </is>
      </c>
      <c r="U13" t="n">
        <v>3055952</v>
      </c>
      <c r="V13" t="n">
        <v>323</v>
      </c>
      <c r="W13" t="n">
        <v>156</v>
      </c>
      <c r="X13" t="n">
        <v>140638</v>
      </c>
      <c r="Y13" t="n">
        <v>111354</v>
      </c>
      <c r="Z13" t="n">
        <v>1</v>
      </c>
      <c r="AA13" t="n">
        <v>77784</v>
      </c>
      <c r="AB13" t="n">
        <v>5868</v>
      </c>
      <c r="AC13" t="n">
        <v>95</v>
      </c>
      <c r="AD13" t="n">
        <v>70</v>
      </c>
      <c r="AE13" t="n">
        <v>6650</v>
      </c>
      <c r="AF13" t="inlineStr">
        <is>
          <t>LAB</t>
        </is>
      </c>
      <c r="AG13" t="inlineStr">
        <is>
          <t>auto</t>
        </is>
      </c>
      <c r="AH13" t="n">
        <v>-1</v>
      </c>
      <c r="AI13" t="n">
        <v>-1</v>
      </c>
      <c r="AJ13" t="n">
        <v>-1</v>
      </c>
      <c r="AK13" t="n">
        <v>-1</v>
      </c>
      <c r="AL13" t="n">
        <v>-1</v>
      </c>
      <c r="AM13" t="n">
        <v>-1</v>
      </c>
      <c r="AN13" t="n">
        <v>-1</v>
      </c>
      <c r="AO13" t="inlineStr">
        <is>
          <t>2390.5 MiB</t>
        </is>
      </c>
      <c r="AP13" t="n">
        <v>0.07000000000000001</v>
      </c>
      <c r="AQ13" t="n">
        <v>-1</v>
      </c>
      <c r="AR13" t="n">
        <v>-1</v>
      </c>
      <c r="AS13" t="n">
        <v>-1</v>
      </c>
      <c r="AT13" t="n">
        <v>-1</v>
      </c>
      <c r="AU13" t="n">
        <v>-1</v>
      </c>
      <c r="AV13" t="n">
        <v>-1</v>
      </c>
      <c r="AW13" t="n">
        <v>-1</v>
      </c>
      <c r="AX13" t="n">
        <v>-1</v>
      </c>
      <c r="AY13" t="n">
        <v>-1</v>
      </c>
      <c r="AZ13" t="n">
        <v>-1</v>
      </c>
      <c r="BA13" t="n">
        <v>1613222</v>
      </c>
      <c r="BB13" t="n">
        <v>20.7403</v>
      </c>
      <c r="BC13" t="n">
        <v>356766</v>
      </c>
      <c r="BD13" t="n">
        <v>4.58674</v>
      </c>
      <c r="BE13" t="n">
        <v>239915</v>
      </c>
      <c r="BF13" t="n">
        <v>805602</v>
      </c>
      <c r="BG13" t="n">
        <v>301899760</v>
      </c>
      <c r="BH13" t="n">
        <v>62490385</v>
      </c>
      <c r="BI13" t="n">
        <v>0</v>
      </c>
      <c r="BJ13" t="n">
        <v>0</v>
      </c>
      <c r="BK13" t="n">
        <v>122429000</v>
      </c>
      <c r="BL13" t="n">
        <v>18410.4</v>
      </c>
      <c r="BM13" t="n">
        <v>16</v>
      </c>
      <c r="BN13" t="n">
        <v>1937142</v>
      </c>
      <c r="BO13" t="n">
        <v>20982374</v>
      </c>
      <c r="BP13" t="n">
        <v>-1</v>
      </c>
      <c r="BQ13" t="n">
        <v>80.6815</v>
      </c>
      <c r="BR13" t="n">
        <v>80.6815</v>
      </c>
      <c r="BS13" t="n">
        <v>-423569</v>
      </c>
      <c r="BT13" t="n">
        <v>-79.6815</v>
      </c>
      <c r="BU13" t="n">
        <v>0</v>
      </c>
      <c r="BV13" t="n">
        <v>0</v>
      </c>
      <c r="BW13" t="n">
        <v>17.47</v>
      </c>
      <c r="BX13" t="n">
        <v>-1</v>
      </c>
      <c r="BY13" t="n">
        <v>-1</v>
      </c>
      <c r="BZ13" t="inlineStr">
        <is>
          <t>2693.9 MiB</t>
        </is>
      </c>
      <c r="CA13" t="n">
        <v>25.73</v>
      </c>
      <c r="CB13" t="n">
        <v>3.32204</v>
      </c>
      <c r="CC13" t="n">
        <v>2.46159</v>
      </c>
      <c r="CD13" t="n">
        <v>-1</v>
      </c>
      <c r="CE13" t="n">
        <v>-1</v>
      </c>
      <c r="CF13" t="n">
        <v>-1</v>
      </c>
      <c r="CG13" t="n">
        <v/>
      </c>
    </row>
    <row r="14">
      <c r="A14" t="inlineStr">
        <is>
          <t>stratixiv_arch.timing.xml</t>
        </is>
      </c>
      <c r="B14" t="inlineStr">
        <is>
          <t>des90_stratixiv_arch_timing.blif</t>
        </is>
      </c>
      <c r="C14" t="inlineStr">
        <is>
          <t>common</t>
        </is>
      </c>
      <c r="D14" t="n">
        <v>96.62</v>
      </c>
      <c r="E14" t="inlineStr">
        <is>
          <t>vpr</t>
        </is>
      </c>
      <c r="F14" t="inlineStr">
        <is>
          <t>4.04 GiB</t>
        </is>
      </c>
      <c r="G14" t="n">
        <v/>
      </c>
      <c r="H14" t="n">
        <v>117</v>
      </c>
      <c r="I14" t="n">
        <v>4260</v>
      </c>
      <c r="J14" t="n">
        <v>44</v>
      </c>
      <c r="K14" t="n">
        <v>860</v>
      </c>
      <c r="L14" t="n">
        <v>0</v>
      </c>
      <c r="M14" t="n">
        <v>0</v>
      </c>
      <c r="N14" t="inlineStr">
        <is>
          <t>success</t>
        </is>
      </c>
      <c r="O14" t="inlineStr">
        <is>
          <t>v8.0.0-12076-g6acbdc902-dirty</t>
        </is>
      </c>
      <c r="P14" t="inlineStr">
        <is>
          <t>release IPO VTR_ASSERT_LEVEL=2</t>
        </is>
      </c>
      <c r="Q14" t="inlineStr">
        <is>
          <t>GNU 12.3.0 on Linux-5.15.167.4-microsoft-standard-WSL2 x86_64</t>
        </is>
      </c>
      <c r="R14" t="inlineStr">
        <is>
          <t>2025-03-18T05:28:05</t>
        </is>
      </c>
      <c r="S14" t="inlineStr">
        <is>
          <t>DESKTOP-EI75AUS</t>
        </is>
      </c>
      <c r="T14" t="inlineStr">
        <is>
          <t>/home/duck2/vtr-verilog-to-routing/vtr_flow/tasks</t>
        </is>
      </c>
      <c r="U14" t="n">
        <v>4241416</v>
      </c>
      <c r="V14" t="n">
        <v>85</v>
      </c>
      <c r="W14" t="n">
        <v>32</v>
      </c>
      <c r="X14" t="n">
        <v>138853</v>
      </c>
      <c r="Y14" t="n">
        <v>110549</v>
      </c>
      <c r="Z14" t="n">
        <v>1</v>
      </c>
      <c r="AA14" t="n">
        <v>85957</v>
      </c>
      <c r="AB14" t="n">
        <v>5281</v>
      </c>
      <c r="AC14" t="n">
        <v>171</v>
      </c>
      <c r="AD14" t="n">
        <v>127</v>
      </c>
      <c r="AE14" t="n">
        <v>21717</v>
      </c>
      <c r="AF14" t="inlineStr">
        <is>
          <t>M9K</t>
        </is>
      </c>
      <c r="AG14" t="inlineStr">
        <is>
          <t>auto</t>
        </is>
      </c>
      <c r="AH14" t="n">
        <v>-1</v>
      </c>
      <c r="AI14" t="n">
        <v>-1</v>
      </c>
      <c r="AJ14" t="n">
        <v>-1</v>
      </c>
      <c r="AK14" t="n">
        <v>-1</v>
      </c>
      <c r="AL14" t="n">
        <v>-1</v>
      </c>
      <c r="AM14" t="n">
        <v>-1</v>
      </c>
      <c r="AN14" t="n">
        <v>-1</v>
      </c>
      <c r="AO14" t="inlineStr">
        <is>
          <t>4142.0 MiB</t>
        </is>
      </c>
      <c r="AP14" t="n">
        <v>0.05</v>
      </c>
      <c r="AQ14" t="n">
        <v>-1</v>
      </c>
      <c r="AR14" t="n">
        <v>-1</v>
      </c>
      <c r="AS14" t="n">
        <v>-1</v>
      </c>
      <c r="AT14" t="n">
        <v>-1</v>
      </c>
      <c r="AU14" t="n">
        <v>-1</v>
      </c>
      <c r="AV14" t="n">
        <v>-1</v>
      </c>
      <c r="AW14" t="n">
        <v>-1</v>
      </c>
      <c r="AX14" t="n">
        <v>-1</v>
      </c>
      <c r="AY14" t="n">
        <v>-1</v>
      </c>
      <c r="AZ14" t="n">
        <v>-1</v>
      </c>
      <c r="BA14" t="n">
        <v>2183252</v>
      </c>
      <c r="BB14" t="n">
        <v>25.4002</v>
      </c>
      <c r="BC14" t="n">
        <v>461136</v>
      </c>
      <c r="BD14" t="n">
        <v>5.36492</v>
      </c>
      <c r="BE14" t="n">
        <v>229355</v>
      </c>
      <c r="BF14" t="n">
        <v>710564</v>
      </c>
      <c r="BG14" t="n">
        <v>358053388</v>
      </c>
      <c r="BH14" t="n">
        <v>84658279</v>
      </c>
      <c r="BI14" t="n">
        <v>0</v>
      </c>
      <c r="BJ14" t="n">
        <v>0</v>
      </c>
      <c r="BK14" t="n">
        <v>402759000</v>
      </c>
      <c r="BL14" t="n">
        <v>18545.8</v>
      </c>
      <c r="BM14" t="n">
        <v>14</v>
      </c>
      <c r="BN14" t="n">
        <v>6285588</v>
      </c>
      <c r="BO14" t="n">
        <v>68776455</v>
      </c>
      <c r="BP14" t="n">
        <v>-1</v>
      </c>
      <c r="BQ14" t="n">
        <v>14.1416</v>
      </c>
      <c r="BR14" t="n">
        <v>14.1416</v>
      </c>
      <c r="BS14" t="n">
        <v>-908356</v>
      </c>
      <c r="BT14" t="n">
        <v>-13.1416</v>
      </c>
      <c r="BU14" t="n">
        <v>0</v>
      </c>
      <c r="BV14" t="n">
        <v>0</v>
      </c>
      <c r="BW14" t="n">
        <v>41.84</v>
      </c>
      <c r="BX14" t="n">
        <v>-1</v>
      </c>
      <c r="BY14" t="n">
        <v>-1</v>
      </c>
      <c r="BZ14" t="inlineStr">
        <is>
          <t>4142.0 MiB</t>
        </is>
      </c>
      <c r="CA14" t="n">
        <v>27.18</v>
      </c>
      <c r="CB14" t="n">
        <v>4.47202</v>
      </c>
      <c r="CC14" t="n">
        <v>3.34054</v>
      </c>
      <c r="CD14" t="n">
        <v>-1</v>
      </c>
      <c r="CE14" t="n">
        <v>-1</v>
      </c>
      <c r="CF14" t="n">
        <v>-1</v>
      </c>
      <c r="CG14" t="n">
        <v/>
      </c>
    </row>
    <row r="15">
      <c r="A15" t="inlineStr">
        <is>
          <t>stratixiv_arch.timing.xml</t>
        </is>
      </c>
      <c r="B15" t="inlineStr">
        <is>
          <t>neuron_stratixiv_arch_timing.blif</t>
        </is>
      </c>
      <c r="C15" t="inlineStr">
        <is>
          <t>common</t>
        </is>
      </c>
      <c r="D15" t="n">
        <v>50.66</v>
      </c>
      <c r="E15" t="inlineStr">
        <is>
          <t>vpr</t>
        </is>
      </c>
      <c r="F15" t="inlineStr">
        <is>
          <t>2.83 GiB</t>
        </is>
      </c>
      <c r="G15" t="n">
        <v/>
      </c>
      <c r="H15" t="n">
        <v>77</v>
      </c>
      <c r="I15" t="n">
        <v>3136</v>
      </c>
      <c r="J15" t="n">
        <v>89</v>
      </c>
      <c r="K15" t="n">
        <v>136</v>
      </c>
      <c r="L15" t="n">
        <v>0</v>
      </c>
      <c r="M15" t="n">
        <v>0</v>
      </c>
      <c r="N15" t="inlineStr">
        <is>
          <t>success</t>
        </is>
      </c>
      <c r="O15" t="inlineStr">
        <is>
          <t>v8.0.0-12076-g6acbdc902-dirty</t>
        </is>
      </c>
      <c r="P15" t="inlineStr">
        <is>
          <t>release IPO VTR_ASSERT_LEVEL=2</t>
        </is>
      </c>
      <c r="Q15" t="inlineStr">
        <is>
          <t>GNU 12.3.0 on Linux-5.15.167.4-microsoft-standard-WSL2 x86_64</t>
        </is>
      </c>
      <c r="R15" t="inlineStr">
        <is>
          <t>2025-03-18T05:28:05</t>
        </is>
      </c>
      <c r="S15" t="inlineStr">
        <is>
          <t>DESKTOP-EI75AUS</t>
        </is>
      </c>
      <c r="T15" t="inlineStr">
        <is>
          <t>/home/duck2/vtr-verilog-to-routing/vtr_flow/tasks</t>
        </is>
      </c>
      <c r="U15" t="n">
        <v>2969772</v>
      </c>
      <c r="V15" t="n">
        <v>42</v>
      </c>
      <c r="W15" t="n">
        <v>35</v>
      </c>
      <c r="X15" t="n">
        <v>119888</v>
      </c>
      <c r="Y15" t="n">
        <v>86875</v>
      </c>
      <c r="Z15" t="n">
        <v>1</v>
      </c>
      <c r="AA15" t="n">
        <v>50816</v>
      </c>
      <c r="AB15" t="n">
        <v>3438</v>
      </c>
      <c r="AC15" t="n">
        <v>129</v>
      </c>
      <c r="AD15" t="n">
        <v>96</v>
      </c>
      <c r="AE15" t="n">
        <v>12384</v>
      </c>
      <c r="AF15" t="inlineStr">
        <is>
          <t>DSP</t>
        </is>
      </c>
      <c r="AG15" t="inlineStr">
        <is>
          <t>auto</t>
        </is>
      </c>
      <c r="AH15" t="n">
        <v>-1</v>
      </c>
      <c r="AI15" t="n">
        <v>-1</v>
      </c>
      <c r="AJ15" t="n">
        <v>-1</v>
      </c>
      <c r="AK15" t="n">
        <v>-1</v>
      </c>
      <c r="AL15" t="n">
        <v>-1</v>
      </c>
      <c r="AM15" t="n">
        <v>-1</v>
      </c>
      <c r="AN15" t="n">
        <v>-1</v>
      </c>
      <c r="AO15" t="inlineStr">
        <is>
          <t>2900.2 MiB</t>
        </is>
      </c>
      <c r="AP15" t="n">
        <v>0.04</v>
      </c>
      <c r="AQ15" t="n">
        <v>-1</v>
      </c>
      <c r="AR15" t="n">
        <v>-1</v>
      </c>
      <c r="AS15" t="n">
        <v>-1</v>
      </c>
      <c r="AT15" t="n">
        <v>-1</v>
      </c>
      <c r="AU15" t="n">
        <v>-1</v>
      </c>
      <c r="AV15" t="n">
        <v>-1</v>
      </c>
      <c r="AW15" t="n">
        <v>-1</v>
      </c>
      <c r="AX15" t="n">
        <v>-1</v>
      </c>
      <c r="AY15" t="n">
        <v>-1</v>
      </c>
      <c r="AZ15" t="n">
        <v>-1</v>
      </c>
      <c r="BA15" t="n">
        <v>766867</v>
      </c>
      <c r="BB15" t="n">
        <v>15.1056</v>
      </c>
      <c r="BC15" t="n">
        <v>160708</v>
      </c>
      <c r="BD15" t="n">
        <v>3.1656</v>
      </c>
      <c r="BE15" t="n">
        <v>100831</v>
      </c>
      <c r="BF15" t="n">
        <v>168343</v>
      </c>
      <c r="BG15" t="n">
        <v>107554983</v>
      </c>
      <c r="BH15" t="n">
        <v>28166473</v>
      </c>
      <c r="BI15" t="n">
        <v>0</v>
      </c>
      <c r="BJ15" t="n">
        <v>0</v>
      </c>
      <c r="BK15" t="n">
        <v>228639000</v>
      </c>
      <c r="BL15" t="n">
        <v>18462.4</v>
      </c>
      <c r="BM15" t="n">
        <v>19</v>
      </c>
      <c r="BN15" t="n">
        <v>3593250</v>
      </c>
      <c r="BO15" t="n">
        <v>39165143</v>
      </c>
      <c r="BP15" t="n">
        <v>-1</v>
      </c>
      <c r="BQ15" t="n">
        <v>7.60292</v>
      </c>
      <c r="BR15" t="n">
        <v>5.98994</v>
      </c>
      <c r="BS15" t="n">
        <v>-114440</v>
      </c>
      <c r="BT15" t="n">
        <v>-6.60292</v>
      </c>
      <c r="BU15" t="n">
        <v>0</v>
      </c>
      <c r="BV15" t="n">
        <v>0</v>
      </c>
      <c r="BW15" t="n">
        <v>23.75</v>
      </c>
      <c r="BX15" t="n">
        <v>-1</v>
      </c>
      <c r="BY15" t="n">
        <v>-1</v>
      </c>
      <c r="BZ15" t="inlineStr">
        <is>
          <t>2900.2 MiB</t>
        </is>
      </c>
      <c r="CA15" t="n">
        <v>9.07</v>
      </c>
      <c r="CB15" t="n">
        <v>2.28502</v>
      </c>
      <c r="CC15" t="n">
        <v>1.85337</v>
      </c>
      <c r="CD15" t="n">
        <v>-1</v>
      </c>
      <c r="CE15" t="n">
        <v>-1</v>
      </c>
      <c r="CF15" t="n">
        <v>-1</v>
      </c>
      <c r="CG15" t="n">
        <v/>
      </c>
    </row>
    <row r="16">
      <c r="A16" t="inlineStr">
        <is>
          <t>stratixiv_arch.timing.xml</t>
        </is>
      </c>
      <c r="B16" t="inlineStr">
        <is>
          <t>sparcT1_core_stratixiv_arch_timing.blif</t>
        </is>
      </c>
      <c r="C16" t="inlineStr">
        <is>
          <t>common</t>
        </is>
      </c>
      <c r="D16" t="n">
        <v>46.52</v>
      </c>
      <c r="E16" t="inlineStr">
        <is>
          <t>vpr</t>
        </is>
      </c>
      <c r="F16" t="inlineStr">
        <is>
          <t>2.44 GiB</t>
        </is>
      </c>
      <c r="G16" t="n">
        <v/>
      </c>
      <c r="H16" t="n">
        <v>310</v>
      </c>
      <c r="I16" t="n">
        <v>4015</v>
      </c>
      <c r="J16" t="n">
        <v>1</v>
      </c>
      <c r="K16" t="n">
        <v>128</v>
      </c>
      <c r="L16" t="n">
        <v>0</v>
      </c>
      <c r="M16" t="n">
        <v>0</v>
      </c>
      <c r="N16" t="inlineStr">
        <is>
          <t>success</t>
        </is>
      </c>
      <c r="O16" t="inlineStr">
        <is>
          <t>v8.0.0-12076-g6acbdc902-dirty</t>
        </is>
      </c>
      <c r="P16" t="inlineStr">
        <is>
          <t>release IPO VTR_ASSERT_LEVEL=2</t>
        </is>
      </c>
      <c r="Q16" t="inlineStr">
        <is>
          <t>GNU 12.3.0 on Linux-5.15.167.4-microsoft-standard-WSL2 x86_64</t>
        </is>
      </c>
      <c r="R16" t="inlineStr">
        <is>
          <t>2025-03-18T05:28:05</t>
        </is>
      </c>
      <c r="S16" t="inlineStr">
        <is>
          <t>DESKTOP-EI75AUS</t>
        </is>
      </c>
      <c r="T16" t="inlineStr">
        <is>
          <t>/home/duck2/vtr-verilog-to-routing/vtr_flow/tasks</t>
        </is>
      </c>
      <c r="U16" t="n">
        <v>2557620</v>
      </c>
      <c r="V16" t="n">
        <v>173</v>
      </c>
      <c r="W16" t="n">
        <v>137</v>
      </c>
      <c r="X16" t="n">
        <v>92814</v>
      </c>
      <c r="Y16" t="n">
        <v>91975</v>
      </c>
      <c r="Z16" t="n">
        <v>1</v>
      </c>
      <c r="AA16" t="n">
        <v>60525</v>
      </c>
      <c r="AB16" t="n">
        <v>4454</v>
      </c>
      <c r="AC16" t="n">
        <v>82</v>
      </c>
      <c r="AD16" t="n">
        <v>61</v>
      </c>
      <c r="AE16" t="n">
        <v>5002</v>
      </c>
      <c r="AF16" t="inlineStr">
        <is>
          <t>LAB</t>
        </is>
      </c>
      <c r="AG16" t="inlineStr">
        <is>
          <t>auto</t>
        </is>
      </c>
      <c r="AH16" t="n">
        <v>-1</v>
      </c>
      <c r="AI16" t="n">
        <v>-1</v>
      </c>
      <c r="AJ16" t="n">
        <v>-1</v>
      </c>
      <c r="AK16" t="n">
        <v>-1</v>
      </c>
      <c r="AL16" t="n">
        <v>-1</v>
      </c>
      <c r="AM16" t="n">
        <v>-1</v>
      </c>
      <c r="AN16" t="n">
        <v>-1</v>
      </c>
      <c r="AO16" t="inlineStr">
        <is>
          <t>1984.6 MiB</t>
        </is>
      </c>
      <c r="AP16" t="n">
        <v>0.05</v>
      </c>
      <c r="AQ16" t="n">
        <v>-1</v>
      </c>
      <c r="AR16" t="n">
        <v>-1</v>
      </c>
      <c r="AS16" t="n">
        <v>-1</v>
      </c>
      <c r="AT16" t="n">
        <v>-1</v>
      </c>
      <c r="AU16" t="n">
        <v>-1</v>
      </c>
      <c r="AV16" t="n">
        <v>-1</v>
      </c>
      <c r="AW16" t="n">
        <v>-1</v>
      </c>
      <c r="AX16" t="n">
        <v>-1</v>
      </c>
      <c r="AY16" t="n">
        <v>-1</v>
      </c>
      <c r="AZ16" t="n">
        <v>-1</v>
      </c>
      <c r="BA16" t="n">
        <v>1241857</v>
      </c>
      <c r="BB16" t="n">
        <v>20.5194</v>
      </c>
      <c r="BC16" t="n">
        <v>280618</v>
      </c>
      <c r="BD16" t="n">
        <v>4.6367</v>
      </c>
      <c r="BE16" t="n">
        <v>194670</v>
      </c>
      <c r="BF16" t="n">
        <v>666725</v>
      </c>
      <c r="BG16" t="n">
        <v>194471103</v>
      </c>
      <c r="BH16" t="n">
        <v>36183334</v>
      </c>
      <c r="BI16" t="n">
        <v>0</v>
      </c>
      <c r="BJ16" t="n">
        <v>0</v>
      </c>
      <c r="BK16" t="n">
        <v>91987200</v>
      </c>
      <c r="BL16" t="n">
        <v>18390.1</v>
      </c>
      <c r="BM16" t="n">
        <v>17</v>
      </c>
      <c r="BN16" t="n">
        <v>1450842</v>
      </c>
      <c r="BO16" t="n">
        <v>15736794</v>
      </c>
      <c r="BP16" t="n">
        <v>-1</v>
      </c>
      <c r="BQ16" t="n">
        <v>9.260109999999999</v>
      </c>
      <c r="BR16" t="n">
        <v>9.260109999999999</v>
      </c>
      <c r="BS16" t="n">
        <v>-654257</v>
      </c>
      <c r="BT16" t="n">
        <v>-8.260109999999999</v>
      </c>
      <c r="BU16" t="n">
        <v>0</v>
      </c>
      <c r="BV16" t="n">
        <v>0</v>
      </c>
      <c r="BW16" t="n">
        <v>11.32</v>
      </c>
      <c r="BX16" t="n">
        <v>-1</v>
      </c>
      <c r="BY16" t="n">
        <v>-1</v>
      </c>
      <c r="BZ16" t="inlineStr">
        <is>
          <t>2282.5 MiB</t>
        </is>
      </c>
      <c r="CA16" t="n">
        <v>17.77</v>
      </c>
      <c r="CB16" t="n">
        <v>2.66092</v>
      </c>
      <c r="CC16" t="n">
        <v>1.96369</v>
      </c>
      <c r="CD16" t="n">
        <v>-1</v>
      </c>
      <c r="CE16" t="n">
        <v>-1</v>
      </c>
      <c r="CF16" t="n">
        <v>-1</v>
      </c>
      <c r="CG16" t="n">
        <v/>
      </c>
    </row>
    <row r="17">
      <c r="A17" t="inlineStr">
        <is>
          <t>stratixiv_arch.timing.xml</t>
        </is>
      </c>
      <c r="B17" t="inlineStr">
        <is>
          <t>stereo_vision_stratixiv_arch_timing.blif</t>
        </is>
      </c>
      <c r="C17" t="inlineStr">
        <is>
          <t>common</t>
        </is>
      </c>
      <c r="D17" t="n">
        <v>45.93</v>
      </c>
      <c r="E17" t="inlineStr">
        <is>
          <t>vpr</t>
        </is>
      </c>
      <c r="F17" t="inlineStr">
        <is>
          <t>2.77 GiB</t>
        </is>
      </c>
      <c r="G17" t="n">
        <v/>
      </c>
      <c r="H17" t="n">
        <v>506</v>
      </c>
      <c r="I17" t="n">
        <v>3280</v>
      </c>
      <c r="J17" t="n">
        <v>76</v>
      </c>
      <c r="K17" t="n">
        <v>113</v>
      </c>
      <c r="L17" t="n">
        <v>0</v>
      </c>
      <c r="M17" t="n">
        <v>0</v>
      </c>
      <c r="N17" t="inlineStr">
        <is>
          <t>success</t>
        </is>
      </c>
      <c r="O17" t="inlineStr">
        <is>
          <t>v8.0.0-12076-g6acbdc902-dirty</t>
        </is>
      </c>
      <c r="P17" t="inlineStr">
        <is>
          <t>release IPO VTR_ASSERT_LEVEL=2</t>
        </is>
      </c>
      <c r="Q17" t="inlineStr">
        <is>
          <t>GNU 12.3.0 on Linux-5.15.167.4-microsoft-standard-WSL2 x86_64</t>
        </is>
      </c>
      <c r="R17" t="inlineStr">
        <is>
          <t>2025-03-18T05:28:05</t>
        </is>
      </c>
      <c r="S17" t="inlineStr">
        <is>
          <t>DESKTOP-EI75AUS</t>
        </is>
      </c>
      <c r="T17" t="inlineStr">
        <is>
          <t>/home/duck2/vtr-verilog-to-routing/vtr_flow/tasks</t>
        </is>
      </c>
      <c r="U17" t="n">
        <v>2906496</v>
      </c>
      <c r="V17" t="n">
        <v>172</v>
      </c>
      <c r="W17" t="n">
        <v>334</v>
      </c>
      <c r="X17" t="n">
        <v>127090</v>
      </c>
      <c r="Y17" t="n">
        <v>94090</v>
      </c>
      <c r="Z17" t="n">
        <v>3</v>
      </c>
      <c r="AA17" t="n">
        <v>61320</v>
      </c>
      <c r="AB17" t="n">
        <v>3975</v>
      </c>
      <c r="AC17" t="n">
        <v>129</v>
      </c>
      <c r="AD17" t="n">
        <v>96</v>
      </c>
      <c r="AE17" t="n">
        <v>12384</v>
      </c>
      <c r="AF17" t="inlineStr">
        <is>
          <t>DSP</t>
        </is>
      </c>
      <c r="AG17" t="inlineStr">
        <is>
          <t>auto</t>
        </is>
      </c>
      <c r="AH17" t="n">
        <v>-1</v>
      </c>
      <c r="AI17" t="n">
        <v>-1</v>
      </c>
      <c r="AJ17" t="n">
        <v>-1</v>
      </c>
      <c r="AK17" t="n">
        <v>-1</v>
      </c>
      <c r="AL17" t="n">
        <v>-1</v>
      </c>
      <c r="AM17" t="n">
        <v>-1</v>
      </c>
      <c r="AN17" t="n">
        <v>-1</v>
      </c>
      <c r="AO17" t="inlineStr">
        <is>
          <t>2838.4 MiB</t>
        </is>
      </c>
      <c r="AP17" t="n">
        <v>0.04</v>
      </c>
      <c r="AQ17" t="n">
        <v>-1</v>
      </c>
      <c r="AR17" t="n">
        <v>-1</v>
      </c>
      <c r="AS17" t="n">
        <v>-1</v>
      </c>
      <c r="AT17" t="n">
        <v>-1</v>
      </c>
      <c r="AU17" t="n">
        <v>-1</v>
      </c>
      <c r="AV17" t="n">
        <v>-1</v>
      </c>
      <c r="AW17" t="n">
        <v>-1</v>
      </c>
      <c r="AX17" t="n">
        <v>-1</v>
      </c>
      <c r="AY17" t="n">
        <v>-1</v>
      </c>
      <c r="AZ17" t="n">
        <v>-1</v>
      </c>
      <c r="BA17" t="n">
        <v>592361</v>
      </c>
      <c r="BB17" t="n">
        <v>9.661110000000001</v>
      </c>
      <c r="BC17" t="n">
        <v>127578</v>
      </c>
      <c r="BD17" t="n">
        <v>2.08073</v>
      </c>
      <c r="BE17" t="n">
        <v>120828</v>
      </c>
      <c r="BF17" t="n">
        <v>174182</v>
      </c>
      <c r="BG17" t="n">
        <v>59955684</v>
      </c>
      <c r="BH17" t="n">
        <v>13115148</v>
      </c>
      <c r="BI17" t="n">
        <v>0</v>
      </c>
      <c r="BJ17" t="n">
        <v>0</v>
      </c>
      <c r="BK17" t="n">
        <v>228639000</v>
      </c>
      <c r="BL17" t="n">
        <v>18462.4</v>
      </c>
      <c r="BM17" t="n">
        <v>14</v>
      </c>
      <c r="BN17" t="n">
        <v>3593250</v>
      </c>
      <c r="BO17" t="n">
        <v>39165143</v>
      </c>
      <c r="BP17" t="n">
        <v>-1</v>
      </c>
      <c r="BQ17" t="n">
        <v>7.52317</v>
      </c>
      <c r="BR17" t="n">
        <v>3.25663</v>
      </c>
      <c r="BS17" t="n">
        <v>-73644.39999999999</v>
      </c>
      <c r="BT17" t="n">
        <v>-6.52317</v>
      </c>
      <c r="BU17" t="n">
        <v>0</v>
      </c>
      <c r="BV17" t="n">
        <v>0</v>
      </c>
      <c r="BW17" t="n">
        <v>23.51</v>
      </c>
      <c r="BX17" t="n">
        <v>-1</v>
      </c>
      <c r="BY17" t="n">
        <v>-1</v>
      </c>
      <c r="BZ17" t="inlineStr">
        <is>
          <t>2838.4 MiB</t>
        </is>
      </c>
      <c r="CA17" t="n">
        <v>5.05</v>
      </c>
      <c r="CB17" t="n">
        <v>1.56468</v>
      </c>
      <c r="CC17" t="n">
        <v>1.24599</v>
      </c>
      <c r="CD17" t="n">
        <v>-1</v>
      </c>
      <c r="CE17" t="n">
        <v>-1</v>
      </c>
      <c r="CF17" t="n">
        <v>-1</v>
      </c>
      <c r="CG17" t="n">
        <v/>
      </c>
    </row>
    <row r="18">
      <c r="A18" t="inlineStr">
        <is>
          <t>stratixiv_arch.timing.xml</t>
        </is>
      </c>
      <c r="B18" t="inlineStr">
        <is>
          <t>cholesky_mc_stratixiv_arch_timing.blif</t>
        </is>
      </c>
      <c r="C18" t="inlineStr">
        <is>
          <t>common</t>
        </is>
      </c>
      <c r="D18" t="n">
        <v>63.56</v>
      </c>
      <c r="E18" t="inlineStr">
        <is>
          <t>vpr</t>
        </is>
      </c>
      <c r="F18" t="inlineStr">
        <is>
          <t>3.15 GiB</t>
        </is>
      </c>
      <c r="G18" t="n">
        <v/>
      </c>
      <c r="H18" t="n">
        <v>262</v>
      </c>
      <c r="I18" t="n">
        <v>4762</v>
      </c>
      <c r="J18" t="n">
        <v>59</v>
      </c>
      <c r="K18" t="n">
        <v>444</v>
      </c>
      <c r="L18" t="n">
        <v>16</v>
      </c>
      <c r="M18" t="n">
        <v>0</v>
      </c>
      <c r="N18" t="inlineStr">
        <is>
          <t>success</t>
        </is>
      </c>
      <c r="O18" t="inlineStr">
        <is>
          <t>v8.0.0-12076-g6acbdc902-dirty</t>
        </is>
      </c>
      <c r="P18" t="inlineStr">
        <is>
          <t>release IPO VTR_ASSERT_LEVEL=2</t>
        </is>
      </c>
      <c r="Q18" t="inlineStr">
        <is>
          <t>GNU 12.3.0 on Linux-5.15.167.4-microsoft-standard-WSL2 x86_64</t>
        </is>
      </c>
      <c r="R18" t="inlineStr">
        <is>
          <t>2025-03-18T05:28:05</t>
        </is>
      </c>
      <c r="S18" t="inlineStr">
        <is>
          <t>DESKTOP-EI75AUS</t>
        </is>
      </c>
      <c r="T18" t="inlineStr">
        <is>
          <t>/home/duck2/vtr-verilog-to-routing/vtr_flow/tasks</t>
        </is>
      </c>
      <c r="U18" t="n">
        <v>3300092</v>
      </c>
      <c r="V18" t="n">
        <v>111</v>
      </c>
      <c r="W18" t="n">
        <v>151</v>
      </c>
      <c r="X18" t="n">
        <v>140214</v>
      </c>
      <c r="Y18" t="n">
        <v>108592</v>
      </c>
      <c r="Z18" t="n">
        <v>1</v>
      </c>
      <c r="AA18" t="n">
        <v>66275</v>
      </c>
      <c r="AB18" t="n">
        <v>5543</v>
      </c>
      <c r="AC18" t="n">
        <v>125</v>
      </c>
      <c r="AD18" t="n">
        <v>93</v>
      </c>
      <c r="AE18" t="n">
        <v>11625</v>
      </c>
      <c r="AF18" t="inlineStr">
        <is>
          <t>M9K</t>
        </is>
      </c>
      <c r="AG18" t="inlineStr">
        <is>
          <t>auto</t>
        </is>
      </c>
      <c r="AH18" t="n">
        <v>-1</v>
      </c>
      <c r="AI18" t="n">
        <v>-1</v>
      </c>
      <c r="AJ18" t="n">
        <v>-1</v>
      </c>
      <c r="AK18" t="n">
        <v>-1</v>
      </c>
      <c r="AL18" t="n">
        <v>-1</v>
      </c>
      <c r="AM18" t="n">
        <v>-1</v>
      </c>
      <c r="AN18" t="n">
        <v>-1</v>
      </c>
      <c r="AO18" t="inlineStr">
        <is>
          <t>2956.2 MiB</t>
        </is>
      </c>
      <c r="AP18" t="n">
        <v>0.06</v>
      </c>
      <c r="AQ18" t="n">
        <v>-1</v>
      </c>
      <c r="AR18" t="n">
        <v>-1</v>
      </c>
      <c r="AS18" t="n">
        <v>-1</v>
      </c>
      <c r="AT18" t="n">
        <v>-1</v>
      </c>
      <c r="AU18" t="n">
        <v>-1</v>
      </c>
      <c r="AV18" t="n">
        <v>-1</v>
      </c>
      <c r="AW18" t="n">
        <v>-1</v>
      </c>
      <c r="AX18" t="n">
        <v>-1</v>
      </c>
      <c r="AY18" t="n">
        <v>-1</v>
      </c>
      <c r="AZ18" t="n">
        <v>-1</v>
      </c>
      <c r="BA18" t="n">
        <v>1137352</v>
      </c>
      <c r="BB18" t="n">
        <v>17.1621</v>
      </c>
      <c r="BC18" t="n">
        <v>244853</v>
      </c>
      <c r="BD18" t="n">
        <v>3.69472</v>
      </c>
      <c r="BE18" t="n">
        <v>142503</v>
      </c>
      <c r="BF18" t="n">
        <v>301117</v>
      </c>
      <c r="BG18" t="n">
        <v>239683393</v>
      </c>
      <c r="BH18" t="n">
        <v>65809725</v>
      </c>
      <c r="BI18" t="n">
        <v>0</v>
      </c>
      <c r="BJ18" t="n">
        <v>0</v>
      </c>
      <c r="BK18" t="n">
        <v>214511000</v>
      </c>
      <c r="BL18" t="n">
        <v>18452.6</v>
      </c>
      <c r="BM18" t="n">
        <v>17</v>
      </c>
      <c r="BN18" t="n">
        <v>3364308</v>
      </c>
      <c r="BO18" t="n">
        <v>36745094</v>
      </c>
      <c r="BP18" t="n">
        <v>-1</v>
      </c>
      <c r="BQ18" t="n">
        <v>7.3976</v>
      </c>
      <c r="BR18" t="n">
        <v>7.3976</v>
      </c>
      <c r="BS18" t="n">
        <v>-297028</v>
      </c>
      <c r="BT18" t="n">
        <v>-6.3976</v>
      </c>
      <c r="BU18" t="n">
        <v>0</v>
      </c>
      <c r="BV18" t="n">
        <v>0</v>
      </c>
      <c r="BW18" t="n">
        <v>22.84</v>
      </c>
      <c r="BX18" t="n">
        <v>-1</v>
      </c>
      <c r="BY18" t="n">
        <v>-1</v>
      </c>
      <c r="BZ18" t="inlineStr">
        <is>
          <t>2956.2 MiB</t>
        </is>
      </c>
      <c r="CA18" t="n">
        <v>17.86</v>
      </c>
      <c r="CB18" t="n">
        <v>2.96107</v>
      </c>
      <c r="CC18" t="n">
        <v>2.3701</v>
      </c>
      <c r="CD18" t="n">
        <v>-1</v>
      </c>
      <c r="CE18" t="n">
        <v>-1</v>
      </c>
      <c r="CF18" t="n">
        <v>-1</v>
      </c>
      <c r="CG18" t="n">
        <v/>
      </c>
    </row>
    <row r="19">
      <c r="A19" t="inlineStr">
        <is>
          <t>stratixiv_arch.timing.xml</t>
        </is>
      </c>
      <c r="B19" t="inlineStr">
        <is>
          <t>directrf_stratixiv_arch_timing.blif</t>
        </is>
      </c>
      <c r="C19" t="inlineStr">
        <is>
          <t>common</t>
        </is>
      </c>
      <c r="D19" t="n">
        <v>471.32</v>
      </c>
      <c r="E19" t="inlineStr">
        <is>
          <t>vpr</t>
        </is>
      </c>
      <c r="F19" t="inlineStr">
        <is>
          <t>19.71 GiB</t>
        </is>
      </c>
      <c r="G19" t="n">
        <v/>
      </c>
      <c r="H19" t="n">
        <v>319</v>
      </c>
      <c r="I19" t="n">
        <v>61499</v>
      </c>
      <c r="J19" t="n">
        <v>240</v>
      </c>
      <c r="K19" t="n">
        <v>2535</v>
      </c>
      <c r="L19" t="n">
        <v>0</v>
      </c>
      <c r="M19" t="n">
        <v>0</v>
      </c>
      <c r="N19" t="inlineStr">
        <is>
          <t>success</t>
        </is>
      </c>
      <c r="O19" t="inlineStr">
        <is>
          <t>v8.0.0-12076-g6acbdc902-dirty</t>
        </is>
      </c>
      <c r="P19" t="inlineStr">
        <is>
          <t>release IPO VTR_ASSERT_LEVEL=2</t>
        </is>
      </c>
      <c r="Q19" t="inlineStr">
        <is>
          <t>GNU 12.3.0 on Linux-5.15.167.4-microsoft-standard-WSL2 x86_64</t>
        </is>
      </c>
      <c r="R19" t="inlineStr">
        <is>
          <t>2025-03-18T05:28:05</t>
        </is>
      </c>
      <c r="S19" t="inlineStr">
        <is>
          <t>DESKTOP-EI75AUS</t>
        </is>
      </c>
      <c r="T19" t="inlineStr">
        <is>
          <t>/home/duck2/vtr-verilog-to-routing/vtr_flow/tasks</t>
        </is>
      </c>
      <c r="U19" t="n">
        <v>20671568</v>
      </c>
      <c r="V19" t="n">
        <v>62</v>
      </c>
      <c r="W19" t="n">
        <v>257</v>
      </c>
      <c r="X19" t="n">
        <v>1374456</v>
      </c>
      <c r="Y19" t="n">
        <v>930989</v>
      </c>
      <c r="Z19" t="n">
        <v>2</v>
      </c>
      <c r="AA19" t="n">
        <v>664817</v>
      </c>
      <c r="AB19" t="n">
        <v>64593</v>
      </c>
      <c r="AC19" t="n">
        <v>317</v>
      </c>
      <c r="AD19" t="n">
        <v>235</v>
      </c>
      <c r="AE19" t="n">
        <v>74495</v>
      </c>
      <c r="AF19" t="inlineStr">
        <is>
          <t>M9K</t>
        </is>
      </c>
      <c r="AG19" t="inlineStr">
        <is>
          <t>auto</t>
        </is>
      </c>
      <c r="AH19" t="n">
        <v>-1</v>
      </c>
      <c r="AI19" t="n">
        <v>-1</v>
      </c>
      <c r="AJ19" t="n">
        <v>-1</v>
      </c>
      <c r="AK19" t="n">
        <v>-1</v>
      </c>
      <c r="AL19" t="n">
        <v>-1</v>
      </c>
      <c r="AM19" t="n">
        <v>-1</v>
      </c>
      <c r="AN19" t="n">
        <v>-1</v>
      </c>
      <c r="AO19" t="inlineStr">
        <is>
          <t>16173.9 MiB</t>
        </is>
      </c>
      <c r="AP19" t="n">
        <v>0.82</v>
      </c>
      <c r="AQ19" t="n">
        <v>-1</v>
      </c>
      <c r="AR19" t="n">
        <v>-1</v>
      </c>
      <c r="AS19" t="n">
        <v>-1</v>
      </c>
      <c r="AT19" t="n">
        <v>-1</v>
      </c>
      <c r="AU19" t="n">
        <v>-1</v>
      </c>
      <c r="AV19" t="n">
        <v>-1</v>
      </c>
      <c r="AW19" t="n">
        <v>-1</v>
      </c>
      <c r="AX19" t="n">
        <v>-1</v>
      </c>
      <c r="AY19" t="n">
        <v>-1</v>
      </c>
      <c r="AZ19" t="n">
        <v>-1</v>
      </c>
      <c r="BA19" t="n">
        <v>11750303</v>
      </c>
      <c r="BB19" t="n">
        <v>17.6772</v>
      </c>
      <c r="BC19" t="n">
        <v>2326202</v>
      </c>
      <c r="BD19" t="n">
        <v>3.49955</v>
      </c>
      <c r="BE19" t="n">
        <v>1384770</v>
      </c>
      <c r="BF19" t="n">
        <v>2274553</v>
      </c>
      <c r="BG19" t="n">
        <v>1284402713</v>
      </c>
      <c r="BH19" t="n">
        <v>276888154</v>
      </c>
      <c r="BI19" t="n">
        <v>0</v>
      </c>
      <c r="BJ19" t="n">
        <v>0</v>
      </c>
      <c r="BK19" t="n">
        <v>1387070000</v>
      </c>
      <c r="BL19" t="n">
        <v>18619.7</v>
      </c>
      <c r="BM19" t="n">
        <v>14</v>
      </c>
      <c r="BN19" t="n">
        <v>21381670</v>
      </c>
      <c r="BO19" t="n">
        <v>236483135</v>
      </c>
      <c r="BP19" t="n">
        <v>-1</v>
      </c>
      <c r="BQ19" t="n">
        <v>9.88303</v>
      </c>
      <c r="BR19" t="n">
        <v>8.62481</v>
      </c>
      <c r="BS19" t="n">
        <v>-2320640</v>
      </c>
      <c r="BT19" t="n">
        <v>-8.88303</v>
      </c>
      <c r="BU19" t="n">
        <v>0</v>
      </c>
      <c r="BV19" t="n">
        <v>0</v>
      </c>
      <c r="BW19" t="n">
        <v>150.12</v>
      </c>
      <c r="BX19" t="n">
        <v>-1</v>
      </c>
      <c r="BY19" t="n">
        <v>-1</v>
      </c>
      <c r="BZ19" t="inlineStr">
        <is>
          <t>16509.8 MiB</t>
        </is>
      </c>
      <c r="CA19" t="n">
        <v>128.27</v>
      </c>
      <c r="CB19" t="n">
        <v>22.2012</v>
      </c>
      <c r="CC19" t="n">
        <v>16.8522</v>
      </c>
      <c r="CD19" t="n">
        <v>-1</v>
      </c>
      <c r="CE19" t="n">
        <v>-1</v>
      </c>
      <c r="CF19" t="n">
        <v>-1</v>
      </c>
      <c r="CG19" t="n">
        <v/>
      </c>
    </row>
    <row r="20">
      <c r="A20" t="inlineStr">
        <is>
          <t>stratixiv_arch.timing.xml</t>
        </is>
      </c>
      <c r="B20" t="inlineStr">
        <is>
          <t>bitcoin_miner_stratixiv_arch_timing.blif</t>
        </is>
      </c>
      <c r="C20" t="inlineStr">
        <is>
          <t>common</t>
        </is>
      </c>
      <c r="D20" t="n">
        <v>299</v>
      </c>
      <c r="E20" t="inlineStr">
        <is>
          <t>vpr</t>
        </is>
      </c>
      <c r="F20" t="inlineStr">
        <is>
          <t>14.39 GiB</t>
        </is>
      </c>
      <c r="G20" t="n">
        <v/>
      </c>
      <c r="H20" t="n">
        <v>385</v>
      </c>
      <c r="I20" t="n">
        <v>35914</v>
      </c>
      <c r="J20" t="n">
        <v>0</v>
      </c>
      <c r="K20" t="n">
        <v>1331</v>
      </c>
      <c r="L20" t="n">
        <v>0</v>
      </c>
      <c r="M20" t="n">
        <v>1</v>
      </c>
      <c r="N20" t="inlineStr">
        <is>
          <t>success</t>
        </is>
      </c>
      <c r="O20" t="inlineStr">
        <is>
          <t>v8.0.0-12076-g6acbdc902-dirty</t>
        </is>
      </c>
      <c r="P20" t="inlineStr">
        <is>
          <t>release IPO VTR_ASSERT_LEVEL=2</t>
        </is>
      </c>
      <c r="Q20" t="inlineStr">
        <is>
          <t>GNU 12.3.0 on Linux-5.15.167.4-microsoft-standard-WSL2 x86_64</t>
        </is>
      </c>
      <c r="R20" t="inlineStr">
        <is>
          <t>2025-03-18T05:28:05</t>
        </is>
      </c>
      <c r="S20" t="inlineStr">
        <is>
          <t>DESKTOP-EI75AUS</t>
        </is>
      </c>
      <c r="T20" t="inlineStr">
        <is>
          <t>/home/duck2/vtr-verilog-to-routing/vtr_flow/tasks</t>
        </is>
      </c>
      <c r="U20" t="n">
        <v>15083824</v>
      </c>
      <c r="V20" t="n">
        <v>353</v>
      </c>
      <c r="W20" t="n">
        <v>32</v>
      </c>
      <c r="X20" t="n">
        <v>1446409</v>
      </c>
      <c r="Y20" t="n">
        <v>1087537</v>
      </c>
      <c r="Z20" t="n">
        <v>2</v>
      </c>
      <c r="AA20" t="n">
        <v>802897</v>
      </c>
      <c r="AB20" t="n">
        <v>37631</v>
      </c>
      <c r="AC20" t="n">
        <v>236</v>
      </c>
      <c r="AD20" t="n">
        <v>175</v>
      </c>
      <c r="AE20" t="n">
        <v>41300</v>
      </c>
      <c r="AF20" t="inlineStr">
        <is>
          <t>LAB</t>
        </is>
      </c>
      <c r="AG20" t="inlineStr">
        <is>
          <t>auto</t>
        </is>
      </c>
      <c r="AH20" t="n">
        <v>-1</v>
      </c>
      <c r="AI20" t="n">
        <v>-1</v>
      </c>
      <c r="AJ20" t="n">
        <v>-1</v>
      </c>
      <c r="AK20" t="n">
        <v>-1</v>
      </c>
      <c r="AL20" t="n">
        <v>-1</v>
      </c>
      <c r="AM20" t="n">
        <v>-1</v>
      </c>
      <c r="AN20" t="n">
        <v>-1</v>
      </c>
      <c r="AO20" t="inlineStr">
        <is>
          <t>10277.3 MiB</t>
        </is>
      </c>
      <c r="AP20" t="n">
        <v>0.4</v>
      </c>
      <c r="AQ20" t="n">
        <v>-1</v>
      </c>
      <c r="AR20" t="n">
        <v>-1</v>
      </c>
      <c r="AS20" t="n">
        <v>-1</v>
      </c>
      <c r="AT20" t="n">
        <v>-1</v>
      </c>
      <c r="AU20" t="n">
        <v>-1</v>
      </c>
      <c r="AV20" t="n">
        <v>-1</v>
      </c>
      <c r="AW20" t="n">
        <v>-1</v>
      </c>
      <c r="AX20" t="n">
        <v>-1</v>
      </c>
      <c r="AY20" t="n">
        <v>-1</v>
      </c>
      <c r="AZ20" t="n">
        <v>-1</v>
      </c>
      <c r="BA20" t="n">
        <v>9372396</v>
      </c>
      <c r="BB20" t="n">
        <v>11.6733</v>
      </c>
      <c r="BC20" t="n">
        <v>2163292</v>
      </c>
      <c r="BD20" t="n">
        <v>2.69437</v>
      </c>
      <c r="BE20" t="n">
        <v>1748565</v>
      </c>
      <c r="BF20" t="n">
        <v>2576589</v>
      </c>
      <c r="BG20" t="n">
        <v>807041587</v>
      </c>
      <c r="BH20" t="n">
        <v>154051845</v>
      </c>
      <c r="BI20" t="n">
        <v>0</v>
      </c>
      <c r="BJ20" t="n">
        <v>0</v>
      </c>
      <c r="BK20" t="n">
        <v>764522000</v>
      </c>
      <c r="BL20" t="n">
        <v>18511.4</v>
      </c>
      <c r="BM20" t="n">
        <v>17</v>
      </c>
      <c r="BN20" t="n">
        <v>11894042</v>
      </c>
      <c r="BO20" t="n">
        <v>131060469</v>
      </c>
      <c r="BP20" t="n">
        <v>-1</v>
      </c>
      <c r="BQ20" t="n">
        <v>8.86459</v>
      </c>
      <c r="BR20" t="n">
        <v>8.86459</v>
      </c>
      <c r="BS20" t="n">
        <v>-1189480</v>
      </c>
      <c r="BT20" t="n">
        <v>-7.86459</v>
      </c>
      <c r="BU20" t="n">
        <v>0</v>
      </c>
      <c r="BV20" t="n">
        <v>0</v>
      </c>
      <c r="BW20" t="n">
        <v>82.06999999999999</v>
      </c>
      <c r="BX20" t="n">
        <v>-1</v>
      </c>
      <c r="BY20" t="n">
        <v>-1</v>
      </c>
      <c r="BZ20" t="inlineStr">
        <is>
          <t>12418.5 MiB</t>
        </is>
      </c>
      <c r="CA20" t="n">
        <v>73.91</v>
      </c>
      <c r="CB20" t="n">
        <v>25.5086</v>
      </c>
      <c r="CC20" t="n">
        <v>18.6978</v>
      </c>
      <c r="CD20" t="n">
        <v>-1</v>
      </c>
      <c r="CE20" t="n">
        <v>-1</v>
      </c>
      <c r="CF20" t="n">
        <v>-1</v>
      </c>
      <c r="CG20" t="n">
        <v/>
      </c>
    </row>
    <row r="21">
      <c r="A21" t="inlineStr">
        <is>
          <t>stratixiv_arch.timing.xml</t>
        </is>
      </c>
      <c r="B21" t="inlineStr">
        <is>
          <t>LU230_stratixiv_arch_timing.blif</t>
        </is>
      </c>
      <c r="C21" t="inlineStr">
        <is>
          <t>common</t>
        </is>
      </c>
      <c r="D21" t="n">
        <v>580.23</v>
      </c>
      <c r="E21" t="inlineStr">
        <is>
          <t>vpr</t>
        </is>
      </c>
      <c r="F21" t="inlineStr">
        <is>
          <t>18.99 GiB</t>
        </is>
      </c>
      <c r="G21" t="n">
        <v/>
      </c>
      <c r="H21" t="n">
        <v>373</v>
      </c>
      <c r="I21" t="n">
        <v>16678</v>
      </c>
      <c r="J21" t="n">
        <v>116</v>
      </c>
      <c r="K21" t="n">
        <v>5040</v>
      </c>
      <c r="L21" t="n">
        <v>16</v>
      </c>
      <c r="M21" t="n">
        <v>0</v>
      </c>
      <c r="N21" t="inlineStr">
        <is>
          <t>success</t>
        </is>
      </c>
      <c r="O21" t="inlineStr">
        <is>
          <t>v8.0.0-12076-g6acbdc902-dirty</t>
        </is>
      </c>
      <c r="P21" t="inlineStr">
        <is>
          <t>release IPO VTR_ASSERT_LEVEL=2</t>
        </is>
      </c>
      <c r="Q21" t="inlineStr">
        <is>
          <t>GNU 12.3.0 on Linux-5.15.167.4-microsoft-standard-WSL2 x86_64</t>
        </is>
      </c>
      <c r="R21" t="inlineStr">
        <is>
          <t>2025-03-18T05:28:05</t>
        </is>
      </c>
      <c r="S21" t="inlineStr">
        <is>
          <t>DESKTOP-EI75AUS</t>
        </is>
      </c>
      <c r="T21" t="inlineStr">
        <is>
          <t>/home/duck2/vtr-verilog-to-routing/vtr_flow/tasks</t>
        </is>
      </c>
      <c r="U21" t="n">
        <v>19910756</v>
      </c>
      <c r="V21" t="n">
        <v>178</v>
      </c>
      <c r="W21" t="n">
        <v>195</v>
      </c>
      <c r="X21" t="n">
        <v>663067</v>
      </c>
      <c r="Y21" t="n">
        <v>568001</v>
      </c>
      <c r="Z21" t="n">
        <v>2</v>
      </c>
      <c r="AA21" t="n">
        <v>406083</v>
      </c>
      <c r="AB21" t="n">
        <v>22223</v>
      </c>
      <c r="AC21" t="n">
        <v>430</v>
      </c>
      <c r="AD21" t="n">
        <v>319</v>
      </c>
      <c r="AE21" t="n">
        <v>137170</v>
      </c>
      <c r="AF21" t="inlineStr">
        <is>
          <t>M9K</t>
        </is>
      </c>
      <c r="AG21" t="inlineStr">
        <is>
          <t>auto</t>
        </is>
      </c>
      <c r="AH21" t="n">
        <v>-1</v>
      </c>
      <c r="AI21" t="n">
        <v>-1</v>
      </c>
      <c r="AJ21" t="n">
        <v>-1</v>
      </c>
      <c r="AK21" t="n">
        <v>-1</v>
      </c>
      <c r="AL21" t="n">
        <v>-1</v>
      </c>
      <c r="AM21" t="n">
        <v>-1</v>
      </c>
      <c r="AN21" t="n">
        <v>-1</v>
      </c>
      <c r="AO21" t="inlineStr">
        <is>
          <t>19444.1 MiB</t>
        </is>
      </c>
      <c r="AP21" t="n">
        <v>0.24</v>
      </c>
      <c r="AQ21" t="n">
        <v>-1</v>
      </c>
      <c r="AR21" t="n">
        <v>-1</v>
      </c>
      <c r="AS21" t="n">
        <v>-1</v>
      </c>
      <c r="AT21" t="n">
        <v>-1</v>
      </c>
      <c r="AU21" t="n">
        <v>-1</v>
      </c>
      <c r="AV21" t="n">
        <v>-1</v>
      </c>
      <c r="AW21" t="n">
        <v>-1</v>
      </c>
      <c r="AX21" t="n">
        <v>-1</v>
      </c>
      <c r="AY21" t="n">
        <v>-1</v>
      </c>
      <c r="AZ21" t="n">
        <v>-1</v>
      </c>
      <c r="BA21" t="n">
        <v>16374317</v>
      </c>
      <c r="BB21" t="n">
        <v>40.3243</v>
      </c>
      <c r="BC21" t="n">
        <v>3024909</v>
      </c>
      <c r="BD21" t="n">
        <v>7.4493</v>
      </c>
      <c r="BE21" t="n">
        <v>916149</v>
      </c>
      <c r="BF21" t="n">
        <v>1728893</v>
      </c>
      <c r="BG21" t="n">
        <v>1361224685</v>
      </c>
      <c r="BH21" t="n">
        <v>310091922</v>
      </c>
      <c r="BI21" t="n">
        <v>0</v>
      </c>
      <c r="BJ21" t="n">
        <v>0</v>
      </c>
      <c r="BK21" t="n">
        <v>2578200000</v>
      </c>
      <c r="BL21" t="n">
        <v>18795.6</v>
      </c>
      <c r="BM21" t="n">
        <v>13</v>
      </c>
      <c r="BN21" t="n">
        <v>39390806</v>
      </c>
      <c r="BO21" t="n">
        <v>435738327</v>
      </c>
      <c r="BP21" t="n">
        <v>-1</v>
      </c>
      <c r="BQ21" t="n">
        <v>24.6167</v>
      </c>
      <c r="BR21" t="n">
        <v>10.6052</v>
      </c>
      <c r="BS21" t="n">
        <v>-5787790</v>
      </c>
      <c r="BT21" t="n">
        <v>-23.6167</v>
      </c>
      <c r="BU21" t="n">
        <v>0</v>
      </c>
      <c r="BV21" t="n">
        <v>0</v>
      </c>
      <c r="BW21" t="n">
        <v>279.35</v>
      </c>
      <c r="BX21" t="n">
        <v>-1</v>
      </c>
      <c r="BY21" t="n">
        <v>-1</v>
      </c>
      <c r="BZ21" t="inlineStr">
        <is>
          <t>19444.1 MiB</t>
        </is>
      </c>
      <c r="CA21" t="n">
        <v>168.71</v>
      </c>
      <c r="CB21" t="n">
        <v>17.9283</v>
      </c>
      <c r="CC21" t="n">
        <v>13.4145</v>
      </c>
      <c r="CD21" t="n">
        <v>-1</v>
      </c>
      <c r="CE21" t="n">
        <v>-1</v>
      </c>
      <c r="CF21" t="n">
        <v>-1</v>
      </c>
      <c r="CG21" t="n">
        <v/>
      </c>
    </row>
    <row r="22">
      <c r="A22" t="inlineStr">
        <is>
          <t>stratixiv_arch.timing.xml</t>
        </is>
      </c>
      <c r="B22" t="inlineStr">
        <is>
          <t>sparcT1_chip2_stratixiv_arch_timing.blif</t>
        </is>
      </c>
      <c r="C22" t="inlineStr">
        <is>
          <t>common</t>
        </is>
      </c>
      <c r="D22" t="n">
        <v>317.59</v>
      </c>
      <c r="E22" t="inlineStr">
        <is>
          <t>vpr</t>
        </is>
      </c>
      <c r="F22" t="inlineStr">
        <is>
          <t>12.96 GiB</t>
        </is>
      </c>
      <c r="G22" t="n">
        <v/>
      </c>
      <c r="H22" t="n">
        <v>1891</v>
      </c>
      <c r="I22" t="n">
        <v>33747</v>
      </c>
      <c r="J22" t="n">
        <v>3</v>
      </c>
      <c r="K22" t="n">
        <v>506</v>
      </c>
      <c r="L22" t="n">
        <v>0</v>
      </c>
      <c r="M22" t="n">
        <v>0</v>
      </c>
      <c r="N22" t="inlineStr">
        <is>
          <t>success</t>
        </is>
      </c>
      <c r="O22" t="inlineStr">
        <is>
          <t>v8.0.0-12076-g6acbdc902-dirty</t>
        </is>
      </c>
      <c r="P22" t="inlineStr">
        <is>
          <t>release IPO VTR_ASSERT_LEVEL=2</t>
        </is>
      </c>
      <c r="Q22" t="inlineStr">
        <is>
          <t>GNU 12.3.0 on Linux-5.15.167.4-microsoft-standard-WSL2 x86_64</t>
        </is>
      </c>
      <c r="R22" t="inlineStr">
        <is>
          <t>2025-03-18T05:28:05</t>
        </is>
      </c>
      <c r="S22" t="inlineStr">
        <is>
          <t>DESKTOP-EI75AUS</t>
        </is>
      </c>
      <c r="T22" t="inlineStr">
        <is>
          <t>/home/duck2/vtr-verilog-to-routing/vtr_flow/tasks</t>
        </is>
      </c>
      <c r="U22" t="n">
        <v>13590164</v>
      </c>
      <c r="V22" t="n">
        <v>815</v>
      </c>
      <c r="W22" t="n">
        <v>1076</v>
      </c>
      <c r="X22" t="n">
        <v>764693</v>
      </c>
      <c r="Y22" t="n">
        <v>760412</v>
      </c>
      <c r="Z22" t="n">
        <v>1423</v>
      </c>
      <c r="AA22" t="n">
        <v>413569</v>
      </c>
      <c r="AB22" t="n">
        <v>36147</v>
      </c>
      <c r="AC22" t="n">
        <v>280</v>
      </c>
      <c r="AD22" t="n">
        <v>207</v>
      </c>
      <c r="AE22" t="n">
        <v>57960</v>
      </c>
      <c r="AF22" t="inlineStr">
        <is>
          <t>io</t>
        </is>
      </c>
      <c r="AG22" t="inlineStr">
        <is>
          <t>auto</t>
        </is>
      </c>
      <c r="AH22" t="n">
        <v>-1</v>
      </c>
      <c r="AI22" t="n">
        <v>-1</v>
      </c>
      <c r="AJ22" t="n">
        <v>-1</v>
      </c>
      <c r="AK22" t="n">
        <v>-1</v>
      </c>
      <c r="AL22" t="n">
        <v>-1</v>
      </c>
      <c r="AM22" t="n">
        <v>-1</v>
      </c>
      <c r="AN22" t="n">
        <v>-1</v>
      </c>
      <c r="AO22" t="inlineStr">
        <is>
          <t>11064.5 MiB</t>
        </is>
      </c>
      <c r="AP22" t="n">
        <v>0.37</v>
      </c>
      <c r="AQ22" t="n">
        <v>-1</v>
      </c>
      <c r="AR22" t="n">
        <v>-1</v>
      </c>
      <c r="AS22" t="n">
        <v>-1</v>
      </c>
      <c r="AT22" t="n">
        <v>-1</v>
      </c>
      <c r="AU22" t="n">
        <v>-1</v>
      </c>
      <c r="AV22" t="n">
        <v>-1</v>
      </c>
      <c r="AW22" t="n">
        <v>-1</v>
      </c>
      <c r="AX22" t="n">
        <v>-1</v>
      </c>
      <c r="AY22" t="n">
        <v>-1</v>
      </c>
      <c r="AZ22" t="n">
        <v>-1</v>
      </c>
      <c r="BA22" t="n">
        <v>7527370</v>
      </c>
      <c r="BB22" t="n">
        <v>18.5247</v>
      </c>
      <c r="BC22" t="n">
        <v>1629689</v>
      </c>
      <c r="BD22" t="n">
        <v>4.01063</v>
      </c>
      <c r="BE22" t="n">
        <v>980734</v>
      </c>
      <c r="BF22" t="n">
        <v>3061911</v>
      </c>
      <c r="BG22" t="n">
        <v>691788836</v>
      </c>
      <c r="BH22" t="n">
        <v>126894301</v>
      </c>
      <c r="BI22" t="n">
        <v>0</v>
      </c>
      <c r="BJ22" t="n">
        <v>0</v>
      </c>
      <c r="BK22" t="n">
        <v>1073740000</v>
      </c>
      <c r="BL22" t="n">
        <v>18525.6</v>
      </c>
      <c r="BM22" t="n">
        <v>20</v>
      </c>
      <c r="BN22" t="n">
        <v>16684552</v>
      </c>
      <c r="BO22" t="n">
        <v>184042692</v>
      </c>
      <c r="BP22" t="n">
        <v>-1</v>
      </c>
      <c r="BQ22" t="n">
        <v>17.5704</v>
      </c>
      <c r="BR22" t="n">
        <v>5.01015</v>
      </c>
      <c r="BS22" t="n">
        <v>-4706780</v>
      </c>
      <c r="BT22" t="n">
        <v>-16.5704</v>
      </c>
      <c r="BU22" t="n">
        <v>0</v>
      </c>
      <c r="BV22" t="n">
        <v>0</v>
      </c>
      <c r="BW22" t="n">
        <v>116.57</v>
      </c>
      <c r="BX22" t="n">
        <v>-1</v>
      </c>
      <c r="BY22" t="n">
        <v>-1</v>
      </c>
      <c r="BZ22" t="inlineStr">
        <is>
          <t>11330.8 MiB</t>
        </is>
      </c>
      <c r="CA22" t="n">
        <v>74.2</v>
      </c>
      <c r="CB22" t="n">
        <v>23.725</v>
      </c>
      <c r="CC22" t="n">
        <v>16.8967</v>
      </c>
      <c r="CD22" t="n">
        <v>-1</v>
      </c>
      <c r="CE22" t="n">
        <v>-1</v>
      </c>
      <c r="CF22" t="n">
        <v>-1</v>
      </c>
      <c r="CG22" t="n">
        <v/>
      </c>
    </row>
    <row r="23">
      <c r="A23" t="inlineStr">
        <is>
          <t>stratixiv_arch.timing.xml</t>
        </is>
      </c>
      <c r="B23" t="inlineStr">
        <is>
          <t>LU_Network_stratixiv_arch_timing.blif</t>
        </is>
      </c>
      <c r="C23" t="inlineStr">
        <is>
          <t>common</t>
        </is>
      </c>
      <c r="D23" t="n">
        <v>237.96</v>
      </c>
      <c r="E23" t="inlineStr">
        <is>
          <t>vpr</t>
        </is>
      </c>
      <c r="F23" t="inlineStr">
        <is>
          <t>11.36 GiB</t>
        </is>
      </c>
      <c r="G23" t="n">
        <v/>
      </c>
      <c r="H23" t="n">
        <v>399</v>
      </c>
      <c r="I23" t="n">
        <v>31093</v>
      </c>
      <c r="J23" t="n">
        <v>112</v>
      </c>
      <c r="K23" t="n">
        <v>1175</v>
      </c>
      <c r="L23" t="n">
        <v>0</v>
      </c>
      <c r="M23" t="n">
        <v>2</v>
      </c>
      <c r="N23" t="inlineStr">
        <is>
          <t>success</t>
        </is>
      </c>
      <c r="O23" t="inlineStr">
        <is>
          <t>v8.0.0-12076-g6acbdc902-dirty</t>
        </is>
      </c>
      <c r="P23" t="inlineStr">
        <is>
          <t>release IPO VTR_ASSERT_LEVEL=2</t>
        </is>
      </c>
      <c r="Q23" t="inlineStr">
        <is>
          <t>GNU 12.3.0 on Linux-5.15.167.4-microsoft-standard-WSL2 x86_64</t>
        </is>
      </c>
      <c r="R23" t="inlineStr">
        <is>
          <t>2025-03-18T05:28:05</t>
        </is>
      </c>
      <c r="S23" t="inlineStr">
        <is>
          <t>DESKTOP-EI75AUS</t>
        </is>
      </c>
      <c r="T23" t="inlineStr">
        <is>
          <t>/home/duck2/vtr-verilog-to-routing/vtr_flow/tasks</t>
        </is>
      </c>
      <c r="U23" t="n">
        <v>11910720</v>
      </c>
      <c r="V23" t="n">
        <v>85</v>
      </c>
      <c r="W23" t="n">
        <v>185</v>
      </c>
      <c r="X23" t="n">
        <v>721554</v>
      </c>
      <c r="Y23" t="n">
        <v>630079</v>
      </c>
      <c r="Z23" t="n">
        <v>28</v>
      </c>
      <c r="AA23" t="n">
        <v>405002</v>
      </c>
      <c r="AB23" t="n">
        <v>32781</v>
      </c>
      <c r="AC23" t="n">
        <v>220</v>
      </c>
      <c r="AD23" t="n">
        <v>163</v>
      </c>
      <c r="AE23" t="n">
        <v>35860</v>
      </c>
      <c r="AF23" t="inlineStr">
        <is>
          <t>LAB</t>
        </is>
      </c>
      <c r="AG23" t="inlineStr">
        <is>
          <t>auto</t>
        </is>
      </c>
      <c r="AH23" t="n">
        <v>-1</v>
      </c>
      <c r="AI23" t="n">
        <v>-1</v>
      </c>
      <c r="AJ23" t="n">
        <v>-1</v>
      </c>
      <c r="AK23" t="n">
        <v>-1</v>
      </c>
      <c r="AL23" t="n">
        <v>-1</v>
      </c>
      <c r="AM23" t="n">
        <v>-1</v>
      </c>
      <c r="AN23" t="n">
        <v>-1</v>
      </c>
      <c r="AO23" t="inlineStr">
        <is>
          <t>8537.5 MiB</t>
        </is>
      </c>
      <c r="AP23" t="n">
        <v>0.35</v>
      </c>
      <c r="AQ23" t="n">
        <v>-1</v>
      </c>
      <c r="AR23" t="n">
        <v>-1</v>
      </c>
      <c r="AS23" t="n">
        <v>-1</v>
      </c>
      <c r="AT23" t="n">
        <v>-1</v>
      </c>
      <c r="AU23" t="n">
        <v>-1</v>
      </c>
      <c r="AV23" t="n">
        <v>-1</v>
      </c>
      <c r="AW23" t="n">
        <v>-1</v>
      </c>
      <c r="AX23" t="n">
        <v>-1</v>
      </c>
      <c r="AY23" t="n">
        <v>-1</v>
      </c>
      <c r="AZ23" t="n">
        <v>-1</v>
      </c>
      <c r="BA23" t="n">
        <v>6246859</v>
      </c>
      <c r="BB23" t="n">
        <v>15.4431</v>
      </c>
      <c r="BC23" t="n">
        <v>1361867</v>
      </c>
      <c r="BD23" t="n">
        <v>3.36673</v>
      </c>
      <c r="BE23" t="n">
        <v>826925</v>
      </c>
      <c r="BF23" t="n">
        <v>1758877</v>
      </c>
      <c r="BG23" t="n">
        <v>640401452</v>
      </c>
      <c r="BH23" t="n">
        <v>144854138</v>
      </c>
      <c r="BI23" t="n">
        <v>0</v>
      </c>
      <c r="BJ23" t="n">
        <v>0</v>
      </c>
      <c r="BK23" t="n">
        <v>664232000</v>
      </c>
      <c r="BL23" t="n">
        <v>18522.9</v>
      </c>
      <c r="BM23" t="n">
        <v>15</v>
      </c>
      <c r="BN23" t="n">
        <v>10351778</v>
      </c>
      <c r="BO23" t="n">
        <v>113707977</v>
      </c>
      <c r="BP23" t="n">
        <v>-1</v>
      </c>
      <c r="BQ23" t="n">
        <v>8.899929999999999</v>
      </c>
      <c r="BR23" t="n">
        <v>5.39853</v>
      </c>
      <c r="BS23" t="n">
        <v>-912240</v>
      </c>
      <c r="BT23" t="n">
        <v>-7.89993</v>
      </c>
      <c r="BU23" t="n">
        <v>0</v>
      </c>
      <c r="BV23" t="n">
        <v>0</v>
      </c>
      <c r="BW23" t="n">
        <v>71.03</v>
      </c>
      <c r="BX23" t="n">
        <v>-1</v>
      </c>
      <c r="BY23" t="n">
        <v>-1</v>
      </c>
      <c r="BZ23" t="inlineStr">
        <is>
          <t>9831.1 MiB</t>
        </is>
      </c>
      <c r="CA23" t="n">
        <v>56.82</v>
      </c>
      <c r="CB23" t="n">
        <v>19.2774</v>
      </c>
      <c r="CC23" t="n">
        <v>13.5662</v>
      </c>
      <c r="CD23" t="n">
        <v>-1</v>
      </c>
      <c r="CE23" t="n">
        <v>-1</v>
      </c>
      <c r="CF23" t="n">
        <v>-1</v>
      </c>
      <c r="CG23" t="n">
        <v/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>
  <dc:creator xmlns:dc="http://purl.org/dc/elements/1.1/">openpyxl</dc:creator>
  <dcterms:created xmlns:dcterms="http://purl.org/dc/terms/" xmlns:xsi="http://www.w3.org/2001/XMLSchema-instance" xsi:type="dcterms:W3CDTF">2025-03-20T17:02:19Z</dcterms:created>
  <dcterms:modified xmlns:dcterms="http://purl.org/dc/terms/" xmlns:xsi="http://www.w3.org/2001/XMLSchema-instance" xsi:type="dcterms:W3CDTF">2025-03-20T17:02:19Z</dcterms:modified>
</cp:coreProperties>
</file>